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row398\Documents\Publications\Tarawera_NZJGG_review\revision\"/>
    </mc:Choice>
  </mc:AlternateContent>
  <xr:revisionPtr revIDLastSave="0" documentId="8_{5903A4EE-C9B5-4129-9A8C-B0DAB925AE60}" xr6:coauthVersionLast="45" xr6:coauthVersionMax="45" xr10:uidLastSave="{00000000-0000-0000-0000-000000000000}"/>
  <bookViews>
    <workbookView xWindow="-110" yWindow="-110" windowWidth="19420" windowHeight="10420" xr2:uid="{00000000-000D-0000-FFFF-FFFF00000000}"/>
  </bookViews>
  <sheets>
    <sheet name="Isopach data" sheetId="1" r:id="rId1"/>
    <sheet name="Rotomahana volumes" sheetId="2" r:id="rId2"/>
  </sheets>
  <calcPr calcId="191028" iterate="1" iterateDelta="1.0000000000000001E-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F5" i="1"/>
  <c r="F6" i="1"/>
  <c r="I6" i="1"/>
  <c r="I5" i="1"/>
  <c r="I4" i="1"/>
  <c r="L4" i="1"/>
  <c r="L5" i="1"/>
  <c r="L6" i="1"/>
  <c r="O6" i="1"/>
  <c r="O5" i="1"/>
  <c r="O4" i="1"/>
  <c r="O7" i="1"/>
  <c r="L7" i="1"/>
  <c r="I7" i="1"/>
  <c r="F7" i="1"/>
</calcChain>
</file>

<file path=xl/sharedStrings.xml><?xml version="1.0" encoding="utf-8"?>
<sst xmlns="http://schemas.openxmlformats.org/spreadsheetml/2006/main" count="43" uniqueCount="26">
  <si>
    <t>Supplementary Table 9. Data for volume calculations by the different methods used. Separate tab gives information on how "virtual" thicknesses for Rotomahana thickness/isopachs were obtained.</t>
  </si>
  <si>
    <t>Weibull</t>
  </si>
  <si>
    <t>Exponential</t>
  </si>
  <si>
    <t>Power law</t>
  </si>
  <si>
    <t>lambda</t>
  </si>
  <si>
    <t>kappa</t>
  </si>
  <si>
    <t>theta</t>
  </si>
  <si>
    <t>Volume (km3)</t>
  </si>
  <si>
    <t>DRE</t>
  </si>
  <si>
    <t>Segments</t>
  </si>
  <si>
    <t>Distal limit</t>
  </si>
  <si>
    <t>Thomas 1888</t>
  </si>
  <si>
    <t>Pullar&amp;Birrell 1973</t>
  </si>
  <si>
    <t>Walker 1984</t>
  </si>
  <si>
    <t>This study</t>
  </si>
  <si>
    <t xml:space="preserve">Thomas </t>
  </si>
  <si>
    <t>Pullar</t>
  </si>
  <si>
    <t>Walker</t>
  </si>
  <si>
    <t>Thickness (cm)</t>
  </si>
  <si>
    <t>ln(thickness)</t>
  </si>
  <si>
    <t>Sqrt(Area)-km</t>
  </si>
  <si>
    <t>Rotomahana Volumes:</t>
  </si>
  <si>
    <t xml:space="preserve">The Rotomahana mud is found pervasively through the entire area of the Tarawera-Rotomahana deposits. The mud is admixed with basaltic scoria in various quantities on most of the extent of the deposit east of the complex, and that should also be taken into account. Studies by then-PhD student Jean-Baptiste Rosseel addressed the whole of the Rotomahana Mud deposit, including where the mud is broadly dispersed as a subsidiary component in primarily basaltic scoria fall deposits. </t>
  </si>
  <si>
    <t>Rotomahana Mud:</t>
  </si>
  <si>
    <t xml:space="preserve">The basalt component sharing textures and grain-size trends with Tarawera Mtn scoria, inferred to have come from the Tarawera basaltic plume pouring particles on the Rotomahana zone, has been determined by analysing componentry and granulometry of the deposits at each site, and then subtracting them from the measured thickness and determined volume of the mud deposits. Similarly, mud admixed with basalt in the dominantly basaltic deposit has been subtracted in order to establish the volume and thickness represented by the mud deposit alone. </t>
  </si>
  <si>
    <t>Because the granulometry and component analysis used to establish proportions of different particle types in the deposit is done by mass, which can be converted to volume, additional manipulation is required to convert the original linear thickness measurements. This procedure is summarised graphically: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</si>
</sst>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font>
    <font>
      <sz val="10"/>
      <name val="Verdana"/>
      <family val="2"/>
    </font>
    <font>
      <sz val="10"/>
      <name val="Times New Roman"/>
      <family val="1"/>
    </font>
    <font>
      <b/>
      <sz val="12"/>
      <color theme="1"/>
      <name val="Times New Roman"/>
      <family val="1"/>
    </font>
    <font>
      <sz val="12"/>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cellStyleXfs>
  <cellXfs count="14">
    <xf numFmtId="0" fontId="0" fillId="0" borderId="0" xfId="0"/>
    <xf numFmtId="0" fontId="1" fillId="0" borderId="0" xfId="0" applyFont="1"/>
    <xf numFmtId="0" fontId="1" fillId="0" borderId="1" xfId="0" applyFont="1" applyBorder="1"/>
    <xf numFmtId="0" fontId="3" fillId="0" borderId="1" xfId="1" applyFont="1" applyBorder="1"/>
    <xf numFmtId="0" fontId="3" fillId="0" borderId="0" xfId="1" applyFont="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center"/>
    </xf>
    <xf numFmtId="0" fontId="1" fillId="0" borderId="1" xfId="0" applyFont="1" applyBorder="1" applyAlignment="1">
      <alignment horizontal="center"/>
    </xf>
    <xf numFmtId="2" fontId="1" fillId="0" borderId="0" xfId="0"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9</xdr:row>
      <xdr:rowOff>76200</xdr:rowOff>
    </xdr:from>
    <xdr:to>
      <xdr:col>0</xdr:col>
      <xdr:colOff>7152977</xdr:colOff>
      <xdr:row>24</xdr:row>
      <xdr:rowOff>133350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4410075"/>
          <a:ext cx="6876752"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workbookViewId="0">
      <selection activeCell="B2" sqref="B2:O7"/>
    </sheetView>
  </sheetViews>
  <sheetFormatPr defaultColWidth="8.6640625" defaultRowHeight="13.8" x14ac:dyDescent="0.25"/>
  <cols>
    <col min="1" max="1" width="19" style="1" customWidth="1"/>
    <col min="2" max="2" width="11.44140625" style="1" customWidth="1"/>
    <col min="3" max="4" width="8.6640625" style="1"/>
    <col min="5" max="5" width="13.5546875" style="1" customWidth="1"/>
    <col min="6" max="6" width="10.109375" style="1" customWidth="1"/>
    <col min="7" max="7" width="8.6640625" style="1"/>
    <col min="8" max="8" width="12.6640625" style="1" customWidth="1"/>
    <col min="9" max="9" width="8.6640625" style="1"/>
    <col min="10" max="10" width="10.5546875" style="1" customWidth="1"/>
    <col min="11" max="12" width="8.6640625" style="1"/>
    <col min="13" max="13" width="13.88671875" style="1" customWidth="1"/>
    <col min="14" max="14" width="13.33203125" style="1" customWidth="1"/>
    <col min="15" max="16384" width="8.6640625" style="1"/>
  </cols>
  <sheetData>
    <row r="1" spans="1:15" x14ac:dyDescent="0.25">
      <c r="A1" s="10" t="s">
        <v>0</v>
      </c>
    </row>
    <row r="2" spans="1:15" x14ac:dyDescent="0.25">
      <c r="B2" s="11" t="s">
        <v>1</v>
      </c>
      <c r="C2" s="11"/>
      <c r="D2" s="11"/>
      <c r="E2" s="11"/>
      <c r="F2" s="11"/>
      <c r="G2" s="11" t="s">
        <v>2</v>
      </c>
      <c r="H2" s="11"/>
      <c r="I2" s="11"/>
      <c r="J2" s="11"/>
      <c r="K2" s="11"/>
      <c r="L2" s="11"/>
      <c r="M2" s="11" t="s">
        <v>3</v>
      </c>
      <c r="N2" s="11"/>
      <c r="O2" s="11"/>
    </row>
    <row r="3" spans="1:15" x14ac:dyDescent="0.25">
      <c r="A3" s="2"/>
      <c r="B3" s="12" t="s">
        <v>4</v>
      </c>
      <c r="C3" s="12" t="s">
        <v>5</v>
      </c>
      <c r="D3" s="12" t="s">
        <v>6</v>
      </c>
      <c r="E3" s="12" t="s">
        <v>7</v>
      </c>
      <c r="F3" s="12" t="s">
        <v>8</v>
      </c>
      <c r="G3" s="12" t="s">
        <v>9</v>
      </c>
      <c r="H3" s="12" t="s">
        <v>7</v>
      </c>
      <c r="I3" s="12" t="s">
        <v>8</v>
      </c>
      <c r="J3" s="12" t="s">
        <v>9</v>
      </c>
      <c r="K3" s="12" t="s">
        <v>7</v>
      </c>
      <c r="L3" s="12" t="s">
        <v>8</v>
      </c>
      <c r="M3" s="12" t="s">
        <v>10</v>
      </c>
      <c r="N3" s="12" t="s">
        <v>7</v>
      </c>
      <c r="O3" s="12" t="s">
        <v>8</v>
      </c>
    </row>
    <row r="4" spans="1:15" x14ac:dyDescent="0.25">
      <c r="A4" s="1" t="s">
        <v>11</v>
      </c>
      <c r="B4" s="11">
        <v>22.81</v>
      </c>
      <c r="C4" s="11">
        <v>0.874</v>
      </c>
      <c r="D4" s="11">
        <v>1.1890000000000001</v>
      </c>
      <c r="E4" s="13">
        <v>1.34</v>
      </c>
      <c r="F4" s="13">
        <f>E4*1000/2800</f>
        <v>0.47857142857142859</v>
      </c>
      <c r="G4" s="11">
        <v>2</v>
      </c>
      <c r="H4" s="13">
        <v>1.024</v>
      </c>
      <c r="I4" s="13">
        <f>H4*1000/2800</f>
        <v>0.36571428571428571</v>
      </c>
      <c r="J4" s="11">
        <v>3</v>
      </c>
      <c r="K4" s="13">
        <v>1.044</v>
      </c>
      <c r="L4" s="13">
        <f>K4*1000/2800</f>
        <v>0.37285714285714283</v>
      </c>
      <c r="M4" s="11">
        <v>300</v>
      </c>
      <c r="N4" s="13">
        <v>3.6269999999999998</v>
      </c>
      <c r="O4" s="13">
        <f>N4*1000/2800</f>
        <v>1.2953571428571429</v>
      </c>
    </row>
    <row r="5" spans="1:15" x14ac:dyDescent="0.25">
      <c r="A5" s="1" t="s">
        <v>12</v>
      </c>
      <c r="B5" s="11">
        <v>36.21</v>
      </c>
      <c r="C5" s="11">
        <v>1.3480000000000001</v>
      </c>
      <c r="D5" s="11">
        <v>0.56789999999999996</v>
      </c>
      <c r="E5" s="11">
        <v>1.105</v>
      </c>
      <c r="F5" s="13">
        <f>E5*1000/2800</f>
        <v>0.39464285714285713</v>
      </c>
      <c r="G5" s="11">
        <v>2</v>
      </c>
      <c r="H5" s="11">
        <v>1.143</v>
      </c>
      <c r="I5" s="13">
        <f>H5*1000/2800</f>
        <v>0.4082142857142857</v>
      </c>
      <c r="J5" s="11">
        <v>3</v>
      </c>
      <c r="K5" s="11">
        <v>1.1160000000000001</v>
      </c>
      <c r="L5" s="13">
        <f>K5*1000/2800</f>
        <v>0.39857142857142858</v>
      </c>
      <c r="M5" s="11">
        <v>300</v>
      </c>
      <c r="N5" s="11">
        <v>2.141</v>
      </c>
      <c r="O5" s="13">
        <f>N5*1000/2800</f>
        <v>0.76464285714285718</v>
      </c>
    </row>
    <row r="6" spans="1:15" x14ac:dyDescent="0.25">
      <c r="A6" s="1" t="s">
        <v>13</v>
      </c>
      <c r="B6" s="11">
        <v>22.26</v>
      </c>
      <c r="C6" s="11">
        <v>1.5840000000000001</v>
      </c>
      <c r="D6" s="11">
        <v>0.92449999999999999</v>
      </c>
      <c r="E6" s="11">
        <v>0.56110000000000004</v>
      </c>
      <c r="F6" s="13">
        <f>E6*1000/2800</f>
        <v>0.20039285714285715</v>
      </c>
      <c r="G6" s="11">
        <v>2</v>
      </c>
      <c r="H6" s="11">
        <v>0.56120000000000003</v>
      </c>
      <c r="I6" s="13">
        <f>H6*1000/2800</f>
        <v>0.20042857142857146</v>
      </c>
      <c r="J6" s="11">
        <v>3</v>
      </c>
      <c r="K6" s="11">
        <v>0.56010000000000004</v>
      </c>
      <c r="L6" s="13">
        <f>K6*1000/2800</f>
        <v>0.20003571428571429</v>
      </c>
      <c r="M6" s="11">
        <v>300</v>
      </c>
      <c r="N6" s="11">
        <v>1.1819999999999999</v>
      </c>
      <c r="O6" s="13">
        <f>N6*1000/2800</f>
        <v>0.42214285714285715</v>
      </c>
    </row>
    <row r="7" spans="1:15" x14ac:dyDescent="0.25">
      <c r="A7" s="1" t="s">
        <v>14</v>
      </c>
      <c r="B7" s="11">
        <v>12.82</v>
      </c>
      <c r="C7" s="11">
        <v>0.42059999999999997</v>
      </c>
      <c r="D7" s="11">
        <v>1.069</v>
      </c>
      <c r="E7" s="11">
        <v>0.83540000000000003</v>
      </c>
      <c r="F7" s="13">
        <f>E7*1200/2800</f>
        <v>0.35802857142857142</v>
      </c>
      <c r="G7" s="11">
        <v>2</v>
      </c>
      <c r="H7" s="11">
        <v>0.52070000000000005</v>
      </c>
      <c r="I7" s="13">
        <f>H7*1200/2800</f>
        <v>0.22315714285714286</v>
      </c>
      <c r="J7" s="11">
        <v>3</v>
      </c>
      <c r="K7" s="11">
        <v>0.50739999999999996</v>
      </c>
      <c r="L7" s="13">
        <f>K7*1200/2800</f>
        <v>0.21745714285714285</v>
      </c>
      <c r="M7" s="11">
        <v>300</v>
      </c>
      <c r="N7" s="11">
        <v>0.80349999999999999</v>
      </c>
      <c r="O7" s="13">
        <f>N7*1200/2800</f>
        <v>0.34435714285714286</v>
      </c>
    </row>
    <row r="9" spans="1:15" x14ac:dyDescent="0.25">
      <c r="A9" s="1" t="s">
        <v>15</v>
      </c>
      <c r="E9" s="1" t="s">
        <v>16</v>
      </c>
      <c r="I9" s="1" t="s">
        <v>17</v>
      </c>
      <c r="M9" s="1" t="s">
        <v>14</v>
      </c>
    </row>
    <row r="10" spans="1:15" x14ac:dyDescent="0.25">
      <c r="A10" s="2" t="s">
        <v>18</v>
      </c>
      <c r="B10" s="3" t="s">
        <v>19</v>
      </c>
      <c r="C10" s="2" t="s">
        <v>20</v>
      </c>
      <c r="D10" s="2"/>
      <c r="E10" s="2" t="s">
        <v>18</v>
      </c>
      <c r="F10" s="3" t="s">
        <v>19</v>
      </c>
      <c r="G10" s="2" t="s">
        <v>20</v>
      </c>
      <c r="H10" s="2"/>
      <c r="I10" s="2" t="s">
        <v>18</v>
      </c>
      <c r="J10" s="3" t="s">
        <v>19</v>
      </c>
      <c r="K10" s="2" t="s">
        <v>20</v>
      </c>
      <c r="L10" s="2"/>
      <c r="M10" s="2" t="s">
        <v>18</v>
      </c>
      <c r="N10" s="3" t="s">
        <v>19</v>
      </c>
      <c r="O10" s="2" t="s">
        <v>20</v>
      </c>
    </row>
    <row r="11" spans="1:15" x14ac:dyDescent="0.25">
      <c r="A11" s="1">
        <v>91.44</v>
      </c>
      <c r="B11" s="1">
        <v>4.5156830194865556</v>
      </c>
      <c r="C11" s="1">
        <v>14.87007612623419</v>
      </c>
      <c r="E11" s="1">
        <v>80</v>
      </c>
      <c r="F11" s="1">
        <v>4.3820266346738812</v>
      </c>
      <c r="G11" s="1">
        <v>12.506337753315316</v>
      </c>
      <c r="I11" s="1">
        <v>100</v>
      </c>
      <c r="J11" s="1">
        <v>4.6051701859880918</v>
      </c>
      <c r="K11" s="1">
        <v>8.2544864770620343</v>
      </c>
      <c r="M11" s="4">
        <v>400</v>
      </c>
      <c r="N11" s="4">
        <v>5.9914645471079817</v>
      </c>
      <c r="O11" s="4">
        <v>4.1783350211172605</v>
      </c>
    </row>
    <row r="12" spans="1:15" x14ac:dyDescent="0.25">
      <c r="A12" s="1">
        <v>30.48</v>
      </c>
      <c r="B12" s="1">
        <v>3.4170707308184456</v>
      </c>
      <c r="C12" s="1">
        <v>27.557347223562722</v>
      </c>
      <c r="E12" s="1">
        <v>70</v>
      </c>
      <c r="F12" s="1">
        <v>4.2484952420493594</v>
      </c>
      <c r="G12" s="1">
        <v>16.967603336947736</v>
      </c>
      <c r="I12" s="1">
        <v>50</v>
      </c>
      <c r="J12" s="1">
        <v>3.912023005428146</v>
      </c>
      <c r="K12" s="1">
        <v>18.011693396235682</v>
      </c>
      <c r="M12" s="4">
        <v>300</v>
      </c>
      <c r="N12" s="4">
        <v>5.7037824746562009</v>
      </c>
      <c r="O12" s="4">
        <v>4.6358516870461175</v>
      </c>
    </row>
    <row r="13" spans="1:15" x14ac:dyDescent="0.25">
      <c r="A13" s="1">
        <v>15.24</v>
      </c>
      <c r="B13" s="1">
        <v>2.7239235502585002</v>
      </c>
      <c r="C13" s="1">
        <v>38.268092296324362</v>
      </c>
      <c r="E13" s="1">
        <v>60</v>
      </c>
      <c r="F13" s="1">
        <v>4.0943445622221004</v>
      </c>
      <c r="G13" s="1">
        <v>19.664146510845569</v>
      </c>
      <c r="I13" s="1">
        <v>25</v>
      </c>
      <c r="J13" s="1">
        <v>3.2188758248682006</v>
      </c>
      <c r="K13" s="1">
        <v>25.60096691533349</v>
      </c>
      <c r="M13" s="4">
        <v>200</v>
      </c>
      <c r="N13" s="4">
        <v>5.2983173665480363</v>
      </c>
      <c r="O13" s="4">
        <v>5.260002410269137</v>
      </c>
    </row>
    <row r="14" spans="1:15" x14ac:dyDescent="0.25">
      <c r="A14" s="1">
        <v>7.62</v>
      </c>
      <c r="B14" s="1">
        <v>2.0307763696985548</v>
      </c>
      <c r="C14" s="1">
        <v>46.083820859386215</v>
      </c>
      <c r="E14" s="1">
        <v>50</v>
      </c>
      <c r="F14" s="1">
        <v>3.912023005428146</v>
      </c>
      <c r="G14" s="1">
        <v>21.857586989418571</v>
      </c>
      <c r="I14" s="1">
        <v>12.5</v>
      </c>
      <c r="J14" s="1">
        <v>2.5257286443082556</v>
      </c>
      <c r="K14" s="1">
        <v>32.461128415383222</v>
      </c>
      <c r="M14" s="4">
        <v>100</v>
      </c>
      <c r="N14" s="4">
        <v>4.6051701859880918</v>
      </c>
      <c r="O14" s="4">
        <v>7.4201253417417767</v>
      </c>
    </row>
    <row r="15" spans="1:15" x14ac:dyDescent="0.25">
      <c r="A15" s="1">
        <v>5.08</v>
      </c>
      <c r="B15" s="1">
        <v>1.6253112615903906</v>
      </c>
      <c r="C15" s="1">
        <v>55.893331409033046</v>
      </c>
      <c r="E15" s="1">
        <v>40</v>
      </c>
      <c r="F15" s="1">
        <v>3.6888794541139363</v>
      </c>
      <c r="G15" s="1">
        <v>25.262487486389777</v>
      </c>
      <c r="I15" s="1">
        <v>6.25</v>
      </c>
      <c r="J15" s="1">
        <v>1.8325814637483102</v>
      </c>
      <c r="K15" s="1">
        <v>39.772651118576441</v>
      </c>
      <c r="M15" s="4">
        <v>80</v>
      </c>
      <c r="N15" s="4">
        <v>4.3820266346738812</v>
      </c>
      <c r="O15" s="4">
        <v>8.6134735382452039</v>
      </c>
    </row>
    <row r="16" spans="1:15" x14ac:dyDescent="0.25">
      <c r="A16" s="1">
        <v>2.54</v>
      </c>
      <c r="B16" s="1">
        <v>0.93216408103044524</v>
      </c>
      <c r="C16" s="1">
        <v>68.97192440406458</v>
      </c>
      <c r="E16" s="1">
        <v>30</v>
      </c>
      <c r="F16" s="1">
        <v>3.4011973816621555</v>
      </c>
      <c r="G16" s="1">
        <v>29.95533687008043</v>
      </c>
      <c r="I16" s="1">
        <v>3</v>
      </c>
      <c r="J16" s="1">
        <v>1.0986122886681098</v>
      </c>
      <c r="K16" s="1">
        <v>46.995207330109736</v>
      </c>
      <c r="M16" s="4">
        <v>50</v>
      </c>
      <c r="N16" s="4">
        <v>3.912023005428146</v>
      </c>
      <c r="O16" s="4">
        <v>11.647757443741774</v>
      </c>
    </row>
    <row r="17" spans="5:15" x14ac:dyDescent="0.25">
      <c r="E17" s="1">
        <v>20</v>
      </c>
      <c r="F17" s="1">
        <v>2.9957322735539909</v>
      </c>
      <c r="G17" s="1">
        <v>37.31712705983675</v>
      </c>
      <c r="M17" s="4">
        <v>20</v>
      </c>
      <c r="N17" s="4">
        <v>2.9957322735539909</v>
      </c>
      <c r="O17" s="4">
        <v>19.73674483348411</v>
      </c>
    </row>
    <row r="18" spans="5:15" x14ac:dyDescent="0.25">
      <c r="E18" s="1">
        <v>10</v>
      </c>
      <c r="F18" s="1">
        <v>2.3025850929940459</v>
      </c>
      <c r="G18" s="1">
        <v>46.850859554548194</v>
      </c>
      <c r="M18" s="4">
        <v>10</v>
      </c>
      <c r="N18" s="4">
        <v>2.3025850929940459</v>
      </c>
      <c r="O18" s="4">
        <v>27.40000170108874</v>
      </c>
    </row>
    <row r="19" spans="5:15" x14ac:dyDescent="0.25">
      <c r="E19" s="1">
        <v>5</v>
      </c>
      <c r="F19" s="1">
        <v>1.6094379124341003</v>
      </c>
      <c r="G19" s="1">
        <v>63.743281614614098</v>
      </c>
      <c r="M19" s="4">
        <v>5</v>
      </c>
      <c r="N19" s="4">
        <v>1.6094379124341003</v>
      </c>
      <c r="O19" s="4">
        <v>31.902231111145557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zoomScaleNormal="100" workbookViewId="0">
      <selection activeCell="A3" sqref="A3"/>
    </sheetView>
  </sheetViews>
  <sheetFormatPr defaultRowHeight="14.4" x14ac:dyDescent="0.3"/>
  <cols>
    <col min="1" max="1" width="111.6640625" customWidth="1"/>
  </cols>
  <sheetData>
    <row r="1" spans="1:1" ht="15.6" x14ac:dyDescent="0.3">
      <c r="A1" s="5" t="s">
        <v>21</v>
      </c>
    </row>
    <row r="2" spans="1:1" ht="15.6" x14ac:dyDescent="0.3">
      <c r="A2" s="5"/>
    </row>
    <row r="3" spans="1:1" ht="85.5" customHeight="1" x14ac:dyDescent="0.3">
      <c r="A3" s="9" t="s">
        <v>22</v>
      </c>
    </row>
    <row r="4" spans="1:1" ht="15.6" x14ac:dyDescent="0.3">
      <c r="A4" s="6"/>
    </row>
    <row r="5" spans="1:1" ht="15.6" x14ac:dyDescent="0.3">
      <c r="A5" s="7" t="s">
        <v>23</v>
      </c>
    </row>
    <row r="6" spans="1:1" ht="15.6" x14ac:dyDescent="0.3">
      <c r="A6" s="8"/>
    </row>
    <row r="7" spans="1:1" ht="106.5" customHeight="1" x14ac:dyDescent="0.3">
      <c r="A7" s="8" t="s">
        <v>24</v>
      </c>
    </row>
    <row r="8" spans="1:1" ht="55.5" customHeight="1" x14ac:dyDescent="0.3">
      <c r="A8" s="8" t="s">
        <v>25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Isopach data</vt:lpstr>
      <vt:lpstr>Rotomahana volumes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Rowe</dc:creator>
  <cp:keywords/>
  <dc:description/>
  <cp:lastModifiedBy>Michael Rowe</cp:lastModifiedBy>
  <cp:revision/>
  <dcterms:created xsi:type="dcterms:W3CDTF">2020-12-16T20:39:28Z</dcterms:created>
  <dcterms:modified xsi:type="dcterms:W3CDTF">2021-03-27T00:00:15Z</dcterms:modified>
  <cp:category/>
  <cp:contentStatus/>
</cp:coreProperties>
</file>