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ya780\OneDrive\PhD Research\Project 4_mpra\Results\"/>
    </mc:Choice>
  </mc:AlternateContent>
  <bookViews>
    <workbookView xWindow="225" yWindow="4755" windowWidth="28305" windowHeight="9255"/>
  </bookViews>
  <sheets>
    <sheet name="snp_rs7454108" sheetId="1" r:id="rId1"/>
    <sheet name="snp_rs3184504" sheetId="2" r:id="rId2"/>
    <sheet name="snp_rs6679677" sheetId="3" r:id="rId3"/>
    <sheet name="snp_rs10517086" sheetId="4" r:id="rId4"/>
    <sheet name="snp_rs1893217" sheetId="5" r:id="rId5"/>
    <sheet name="snp_rs231775" sheetId="6" r:id="rId6"/>
    <sheet name="controls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6" l="1"/>
  <c r="E10" i="6"/>
  <c r="E9" i="6"/>
  <c r="E8" i="6"/>
  <c r="E4" i="6"/>
  <c r="E3" i="6"/>
  <c r="E9" i="5"/>
  <c r="E8" i="5"/>
  <c r="E2" i="5"/>
  <c r="E10" i="5"/>
  <c r="E4" i="5"/>
  <c r="E3" i="5"/>
  <c r="E8" i="4"/>
  <c r="E4" i="4"/>
  <c r="E2" i="4"/>
  <c r="E10" i="4"/>
  <c r="E9" i="4"/>
  <c r="E3" i="4"/>
  <c r="E10" i="3"/>
  <c r="E4" i="3"/>
  <c r="E3" i="3"/>
  <c r="E2" i="3"/>
  <c r="E9" i="3"/>
  <c r="E8" i="3"/>
  <c r="E10" i="2"/>
  <c r="E9" i="2"/>
  <c r="E3" i="2"/>
  <c r="E2" i="2"/>
  <c r="E8" i="2"/>
  <c r="E4" i="2"/>
  <c r="E5" i="1"/>
  <c r="E4" i="1"/>
  <c r="E3" i="1"/>
  <c r="D10" i="1"/>
  <c r="E10" i="1" s="1"/>
  <c r="D9" i="1"/>
  <c r="E9" i="1" s="1"/>
  <c r="D8" i="1"/>
  <c r="E8" i="1" s="1"/>
  <c r="D5" i="1"/>
  <c r="D4" i="1"/>
</calcChain>
</file>

<file path=xl/sharedStrings.xml><?xml version="1.0" encoding="utf-8"?>
<sst xmlns="http://schemas.openxmlformats.org/spreadsheetml/2006/main" count="46" uniqueCount="24">
  <si>
    <t>Sample 1 _  rs7454108_ref</t>
  </si>
  <si>
    <t>Sample 2 _ rs7454108_alt</t>
  </si>
  <si>
    <t>luciferase_RLU</t>
  </si>
  <si>
    <t>Beta-galactosidase_absorbance (420nm)</t>
  </si>
  <si>
    <t>normalised b-gal</t>
  </si>
  <si>
    <t>normalised luciferase (RLU)</t>
  </si>
  <si>
    <t>Sample 7_rs3184504_ref</t>
  </si>
  <si>
    <t>Sample 8_rs3184504_alt</t>
  </si>
  <si>
    <t>Sample 9_rs6679677_ref</t>
  </si>
  <si>
    <t>Sample 10_rs6679677_alt</t>
  </si>
  <si>
    <t>Sample 11_rs10517086_ref</t>
  </si>
  <si>
    <t>Sample 12_rs10517086_alt</t>
  </si>
  <si>
    <t>Sample 15_rs1893217_ref</t>
  </si>
  <si>
    <t>Sample 16_rs1893217_alt</t>
  </si>
  <si>
    <t>Sample 17_rs231775_ref</t>
  </si>
  <si>
    <t>Sample 18_rs231775_alt</t>
  </si>
  <si>
    <t>Non-transfected cells</t>
  </si>
  <si>
    <t>Transfected cells with empty pmpra1 plasmid</t>
  </si>
  <si>
    <t>welsch t-test (p-value = 0.004135)</t>
  </si>
  <si>
    <t>Welch Two Sample t-test (p-value = 0.8365)</t>
  </si>
  <si>
    <t>Welch Two Sample t-test (p-value = 0.8368)</t>
  </si>
  <si>
    <t>Welch Two Sample t-test (p-value =  0.1615)</t>
  </si>
  <si>
    <t>welsch t-test (p-value = 0.1201)</t>
  </si>
  <si>
    <t>welsch t-test (p-value = 0.9487)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</si>
</sst>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N15" sqref="N15"/>
    </sheetView>
  </sheetViews>
  <sheetFormatPr defaultColWidth="8.85546875" defaultRowHeight="15" x14ac:dyDescent="0.25"/>
  <cols>
    <col min="1" max="1" width="23.7109375" customWidth="1"/>
    <col min="2" max="2" width="21.140625" customWidth="1"/>
    <col min="3" max="3" width="36" customWidth="1"/>
    <col min="4" max="4" width="17.28515625" customWidth="1"/>
    <col min="5" max="5" width="24.140625" customWidth="1"/>
    <col min="11" max="11" width="8.5703125" customWidth="1"/>
  </cols>
  <sheetData>
    <row r="1" spans="1:8" s="2" customForma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</row>
    <row r="3" spans="1:8" x14ac:dyDescent="0.25">
      <c r="B3" s="1">
        <v>129900</v>
      </c>
      <c r="C3" s="3">
        <v>0.75229999999999997</v>
      </c>
      <c r="D3">
        <v>1</v>
      </c>
      <c r="E3" s="6">
        <f>B3/D3</f>
        <v>129900</v>
      </c>
      <c r="H3" s="2"/>
    </row>
    <row r="4" spans="1:8" x14ac:dyDescent="0.25">
      <c r="B4" s="1">
        <v>99160</v>
      </c>
      <c r="C4" s="3">
        <v>0.93969999999999998</v>
      </c>
      <c r="D4">
        <f>C4/C3</f>
        <v>1.2491027515618769</v>
      </c>
      <c r="E4" s="6">
        <f>B4/D4</f>
        <v>79384.982441204644</v>
      </c>
    </row>
    <row r="5" spans="1:8" x14ac:dyDescent="0.25">
      <c r="B5" s="1">
        <v>109000</v>
      </c>
      <c r="C5" s="3">
        <v>0.85850000000000004</v>
      </c>
      <c r="D5">
        <f>C5/C3</f>
        <v>1.1411670875980329</v>
      </c>
      <c r="E5" s="6">
        <f>B5/D5</f>
        <v>95516.249271986002</v>
      </c>
    </row>
    <row r="8" spans="1:8" x14ac:dyDescent="0.25">
      <c r="A8" s="2" t="s">
        <v>1</v>
      </c>
      <c r="B8" s="1">
        <v>104700</v>
      </c>
      <c r="C8" s="3">
        <v>0.9385</v>
      </c>
      <c r="D8">
        <f>C8/C3</f>
        <v>1.2475076432274359</v>
      </c>
      <c r="E8" s="6">
        <f>B8/D8</f>
        <v>83927.341502397438</v>
      </c>
    </row>
    <row r="9" spans="1:8" x14ac:dyDescent="0.25">
      <c r="B9" s="1">
        <v>104700</v>
      </c>
      <c r="C9" s="3">
        <v>0.86650000000000005</v>
      </c>
      <c r="D9">
        <f>C9/C3</f>
        <v>1.1518011431609732</v>
      </c>
      <c r="E9" s="6">
        <f>B9/D9</f>
        <v>90901.1079053664</v>
      </c>
    </row>
    <row r="10" spans="1:8" x14ac:dyDescent="0.25">
      <c r="B10" s="1">
        <v>119100</v>
      </c>
      <c r="C10" s="3">
        <v>0.76</v>
      </c>
      <c r="D10">
        <f>C10/C3</f>
        <v>1.01023527847933</v>
      </c>
      <c r="E10" s="6">
        <f>B10/D10</f>
        <v>117893.32894736843</v>
      </c>
    </row>
    <row r="15" spans="1:8" x14ac:dyDescent="0.25">
      <c r="E15" s="7" t="s">
        <v>19</v>
      </c>
      <c r="F15" s="7"/>
      <c r="G15" s="7"/>
    </row>
  </sheetData>
  <mergeCells count="1">
    <mergeCell ref="E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J16" sqref="J16"/>
    </sheetView>
  </sheetViews>
  <sheetFormatPr defaultColWidth="8.85546875" defaultRowHeight="15" x14ac:dyDescent="0.25"/>
  <cols>
    <col min="1" max="1" width="22.85546875" customWidth="1"/>
    <col min="2" max="2" width="16.140625" customWidth="1"/>
    <col min="3" max="3" width="36.140625" customWidth="1"/>
    <col min="4" max="4" width="17.7109375" customWidth="1"/>
    <col min="5" max="5" width="26" customWidth="1"/>
    <col min="6" max="6" width="13.7109375" customWidth="1"/>
    <col min="7" max="7" width="11.85546875" customWidth="1"/>
    <col min="8" max="8" width="11.7109375" customWidth="1"/>
  </cols>
  <sheetData>
    <row r="1" spans="1:9" x14ac:dyDescent="0.25">
      <c r="A1" t="s">
        <v>6</v>
      </c>
      <c r="B1" s="2" t="s">
        <v>2</v>
      </c>
      <c r="C1" s="2" t="s">
        <v>3</v>
      </c>
      <c r="D1" s="2" t="s">
        <v>4</v>
      </c>
      <c r="E1" s="2" t="s">
        <v>5</v>
      </c>
      <c r="H1" s="2"/>
      <c r="I1" s="2"/>
    </row>
    <row r="2" spans="1:9" x14ac:dyDescent="0.25">
      <c r="B2" s="1">
        <v>112900</v>
      </c>
      <c r="C2" s="3">
        <v>0.70409999999999995</v>
      </c>
      <c r="D2">
        <v>0.93592981523328456</v>
      </c>
      <c r="E2" s="6">
        <f>B2/D2</f>
        <v>120628.70330918903</v>
      </c>
    </row>
    <row r="3" spans="1:9" x14ac:dyDescent="0.25">
      <c r="B3" s="1">
        <v>112700</v>
      </c>
      <c r="C3" s="3">
        <v>0.753</v>
      </c>
      <c r="D3">
        <v>1.0009304798617573</v>
      </c>
      <c r="E3" s="6">
        <f>B3/D3</f>
        <v>112595.23240371846</v>
      </c>
    </row>
    <row r="4" spans="1:9" x14ac:dyDescent="0.25">
      <c r="B4" s="1">
        <v>85120</v>
      </c>
      <c r="C4" s="3">
        <v>0.74129999999999996</v>
      </c>
      <c r="D4">
        <v>0.98537817360095703</v>
      </c>
      <c r="E4" s="6">
        <f>B4/D4</f>
        <v>86383.078375826255</v>
      </c>
    </row>
    <row r="8" spans="1:9" x14ac:dyDescent="0.25">
      <c r="A8" t="s">
        <v>7</v>
      </c>
      <c r="B8" s="1">
        <v>118400</v>
      </c>
      <c r="C8" s="3">
        <v>0.77</v>
      </c>
      <c r="D8">
        <v>1.0235278479330054</v>
      </c>
      <c r="E8" s="6">
        <f>B8/D8</f>
        <v>115678.33766233767</v>
      </c>
    </row>
    <row r="9" spans="1:9" x14ac:dyDescent="0.25">
      <c r="B9" s="1">
        <v>107900</v>
      </c>
      <c r="C9" s="3">
        <v>0.752</v>
      </c>
      <c r="D9">
        <v>0.99960122291638975</v>
      </c>
      <c r="E9" s="6">
        <f>B9/D9</f>
        <v>107943.04521276595</v>
      </c>
    </row>
    <row r="10" spans="1:9" x14ac:dyDescent="0.25">
      <c r="B10" s="1">
        <v>81630</v>
      </c>
      <c r="C10" s="3">
        <v>0.70479999999999998</v>
      </c>
      <c r="D10">
        <v>0.93686029509504187</v>
      </c>
      <c r="E10" s="6">
        <f>B10/D10</f>
        <v>87131.454313280366</v>
      </c>
    </row>
    <row r="15" spans="1:9" x14ac:dyDescent="0.25">
      <c r="E15" s="7" t="s">
        <v>20</v>
      </c>
      <c r="F15" s="7"/>
    </row>
    <row r="16" spans="1:9" x14ac:dyDescent="0.25">
      <c r="C16" s="3"/>
    </row>
  </sheetData>
  <mergeCells count="1">
    <mergeCell ref="E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B1" workbookViewId="0">
      <selection activeCell="I16" sqref="I16"/>
    </sheetView>
  </sheetViews>
  <sheetFormatPr defaultColWidth="8.85546875" defaultRowHeight="15" x14ac:dyDescent="0.25"/>
  <cols>
    <col min="1" max="1" width="23.28515625" customWidth="1"/>
    <col min="2" max="2" width="15.85546875" customWidth="1"/>
    <col min="3" max="3" width="36.7109375" customWidth="1"/>
    <col min="4" max="4" width="18.140625" customWidth="1"/>
    <col min="5" max="5" width="26.28515625" customWidth="1"/>
    <col min="6" max="6" width="11.140625" customWidth="1"/>
    <col min="7" max="8" width="11.42578125" customWidth="1"/>
  </cols>
  <sheetData>
    <row r="1" spans="1:9" x14ac:dyDescent="0.25">
      <c r="A1" t="s">
        <v>8</v>
      </c>
      <c r="B1" s="2" t="s">
        <v>2</v>
      </c>
      <c r="C1" s="2" t="s">
        <v>3</v>
      </c>
      <c r="D1" s="2" t="s">
        <v>4</v>
      </c>
      <c r="E1" s="2" t="s">
        <v>5</v>
      </c>
      <c r="H1" s="2"/>
      <c r="I1" s="2"/>
    </row>
    <row r="2" spans="1:9" x14ac:dyDescent="0.25">
      <c r="B2" s="1">
        <v>191200</v>
      </c>
      <c r="C2" s="3">
        <v>0.78769999999999996</v>
      </c>
      <c r="D2">
        <v>1.0470556958660109</v>
      </c>
      <c r="E2">
        <f>B2/D2</f>
        <v>182607.28703821253</v>
      </c>
    </row>
    <row r="3" spans="1:9" x14ac:dyDescent="0.25">
      <c r="B3" s="1">
        <v>351800</v>
      </c>
      <c r="C3" s="3">
        <v>0.76459999999999995</v>
      </c>
      <c r="D3">
        <v>1.0163498604280208</v>
      </c>
      <c r="E3">
        <f>B3/D3</f>
        <v>346140.6487052053</v>
      </c>
    </row>
    <row r="4" spans="1:9" x14ac:dyDescent="0.25">
      <c r="B4" s="1">
        <v>287600</v>
      </c>
      <c r="C4" s="3">
        <v>0.80730000000000002</v>
      </c>
      <c r="D4">
        <v>1.0731091319952148</v>
      </c>
      <c r="E4">
        <f>B4/D4</f>
        <v>268006.2925802056</v>
      </c>
    </row>
    <row r="8" spans="1:9" x14ac:dyDescent="0.25">
      <c r="A8" t="s">
        <v>9</v>
      </c>
      <c r="B8" s="1">
        <v>173600</v>
      </c>
      <c r="C8" s="3">
        <v>0.75160000000000005</v>
      </c>
      <c r="D8">
        <v>0.99906952013824279</v>
      </c>
      <c r="E8">
        <f>B8/D8</f>
        <v>173761.68174560936</v>
      </c>
    </row>
    <row r="9" spans="1:9" x14ac:dyDescent="0.25">
      <c r="B9" s="1">
        <v>165700</v>
      </c>
      <c r="C9" s="3">
        <v>0.78029999999999999</v>
      </c>
      <c r="D9">
        <v>1.0372191944702911</v>
      </c>
      <c r="E9">
        <f>B9/D9</f>
        <v>159754.08176342433</v>
      </c>
    </row>
    <row r="10" spans="1:9" x14ac:dyDescent="0.25">
      <c r="B10" s="1">
        <v>155200</v>
      </c>
      <c r="C10" s="3">
        <v>0.74439999999999995</v>
      </c>
      <c r="D10">
        <v>0.98949887013159643</v>
      </c>
      <c r="E10">
        <f>B10/D10</f>
        <v>156847.07146695326</v>
      </c>
    </row>
    <row r="15" spans="1:9" x14ac:dyDescent="0.25">
      <c r="E15" s="7" t="s">
        <v>21</v>
      </c>
      <c r="F15" s="7"/>
      <c r="G15" s="7"/>
    </row>
  </sheetData>
  <mergeCells count="1">
    <mergeCell ref="E15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7" sqref="E17"/>
    </sheetView>
  </sheetViews>
  <sheetFormatPr defaultColWidth="8.85546875" defaultRowHeight="15" x14ac:dyDescent="0.25"/>
  <cols>
    <col min="1" max="1" width="25" customWidth="1"/>
    <col min="2" max="2" width="16.85546875" customWidth="1"/>
    <col min="3" max="3" width="32.85546875" customWidth="1"/>
    <col min="4" max="4" width="16.7109375" customWidth="1"/>
    <col min="5" max="5" width="25" customWidth="1"/>
    <col min="6" max="6" width="14.42578125" customWidth="1"/>
    <col min="7" max="7" width="12.7109375" customWidth="1"/>
    <col min="8" max="8" width="12.42578125" customWidth="1"/>
    <col min="10" max="10" width="5.85546875" customWidth="1"/>
  </cols>
  <sheetData>
    <row r="1" spans="1:9" x14ac:dyDescent="0.25">
      <c r="A1" t="s">
        <v>10</v>
      </c>
      <c r="B1" s="2" t="s">
        <v>2</v>
      </c>
      <c r="C1" s="2" t="s">
        <v>3</v>
      </c>
      <c r="D1" s="2" t="s">
        <v>4</v>
      </c>
      <c r="E1" s="2" t="s">
        <v>5</v>
      </c>
      <c r="H1" s="2"/>
      <c r="I1" s="2"/>
    </row>
    <row r="2" spans="1:9" x14ac:dyDescent="0.25">
      <c r="B2" s="1">
        <v>180600</v>
      </c>
      <c r="C2" s="3">
        <v>0.81</v>
      </c>
      <c r="D2">
        <v>1.0766981257477071</v>
      </c>
      <c r="E2">
        <f>B2/D2</f>
        <v>167735.03703703702</v>
      </c>
    </row>
    <row r="3" spans="1:9" x14ac:dyDescent="0.25">
      <c r="B3" s="1">
        <v>266200</v>
      </c>
      <c r="C3" s="3">
        <v>0.8831</v>
      </c>
      <c r="D3">
        <v>1.1738668084540742</v>
      </c>
      <c r="E3">
        <f>B3/D3</f>
        <v>226771.89446268824</v>
      </c>
    </row>
    <row r="4" spans="1:9" x14ac:dyDescent="0.25">
      <c r="B4" s="1">
        <v>239400</v>
      </c>
      <c r="C4" s="3">
        <v>0.86429999999999996</v>
      </c>
      <c r="D4">
        <v>1.1488767778811644</v>
      </c>
      <c r="E4">
        <f>B4/D4</f>
        <v>208377.43838944813</v>
      </c>
    </row>
    <row r="8" spans="1:9" x14ac:dyDescent="0.25">
      <c r="A8" t="s">
        <v>11</v>
      </c>
      <c r="B8" s="1">
        <v>52380</v>
      </c>
      <c r="C8" s="3">
        <v>0.80059999999999998</v>
      </c>
      <c r="D8">
        <v>1.0642031104612522</v>
      </c>
      <c r="E8">
        <f>B8/D8</f>
        <v>49219.927554334252</v>
      </c>
    </row>
    <row r="9" spans="1:9" x14ac:dyDescent="0.25">
      <c r="B9" s="1">
        <v>90920</v>
      </c>
      <c r="C9" s="3">
        <v>0.74229999999999996</v>
      </c>
      <c r="D9">
        <v>0.98670743054632459</v>
      </c>
      <c r="E9">
        <f>B9/D9</f>
        <v>92144.841708204229</v>
      </c>
    </row>
    <row r="10" spans="1:9" x14ac:dyDescent="0.25">
      <c r="B10" s="1">
        <v>57980</v>
      </c>
      <c r="C10" s="3">
        <v>1.0723</v>
      </c>
      <c r="D10">
        <v>1.4253622225176128</v>
      </c>
      <c r="E10">
        <f>B10/D10</f>
        <v>40677.37946470204</v>
      </c>
    </row>
    <row r="14" spans="1:9" x14ac:dyDescent="0.25">
      <c r="E14" s="7" t="s">
        <v>18</v>
      </c>
      <c r="F14" s="7"/>
    </row>
  </sheetData>
  <mergeCells count="1">
    <mergeCell ref="E14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8" sqref="H18"/>
    </sheetView>
  </sheetViews>
  <sheetFormatPr defaultColWidth="8.85546875" defaultRowHeight="15" x14ac:dyDescent="0.25"/>
  <cols>
    <col min="1" max="1" width="23.85546875" customWidth="1"/>
    <col min="2" max="2" width="14.42578125" customWidth="1"/>
    <col min="3" max="3" width="35.42578125" customWidth="1"/>
    <col min="4" max="4" width="17.85546875" customWidth="1"/>
    <col min="5" max="5" width="24.85546875" customWidth="1"/>
    <col min="6" max="6" width="11.28515625" customWidth="1"/>
    <col min="7" max="7" width="12.85546875" customWidth="1"/>
    <col min="8" max="8" width="12" customWidth="1"/>
  </cols>
  <sheetData>
    <row r="1" spans="1:9" x14ac:dyDescent="0.25">
      <c r="A1" t="s">
        <v>12</v>
      </c>
      <c r="B1" s="2" t="s">
        <v>2</v>
      </c>
      <c r="C1" s="2" t="s">
        <v>3</v>
      </c>
      <c r="D1" s="2" t="s">
        <v>4</v>
      </c>
      <c r="E1" s="2" t="s">
        <v>5</v>
      </c>
      <c r="H1" s="2"/>
      <c r="I1" s="2"/>
    </row>
    <row r="2" spans="1:9" x14ac:dyDescent="0.25">
      <c r="B2" s="1">
        <v>120600</v>
      </c>
      <c r="C2" s="3">
        <v>0.86839999999999995</v>
      </c>
      <c r="D2">
        <v>1.1543267313571712</v>
      </c>
      <c r="E2">
        <f>B2/D2</f>
        <v>104476.48549055736</v>
      </c>
    </row>
    <row r="3" spans="1:9" x14ac:dyDescent="0.25">
      <c r="B3" s="1">
        <v>101400</v>
      </c>
      <c r="C3" s="3">
        <v>0.81200000000000006</v>
      </c>
      <c r="D3">
        <v>1.0793566396384422</v>
      </c>
      <c r="E3">
        <f>B3/D3</f>
        <v>93944.852216748768</v>
      </c>
    </row>
    <row r="4" spans="1:9" x14ac:dyDescent="0.25">
      <c r="B4" s="1">
        <v>126400</v>
      </c>
      <c r="C4" s="3">
        <v>0.93920000000000003</v>
      </c>
      <c r="D4">
        <v>1.2484381230891932</v>
      </c>
      <c r="E4">
        <f>B4/D4</f>
        <v>101246.5076660988</v>
      </c>
    </row>
    <row r="8" spans="1:9" x14ac:dyDescent="0.25">
      <c r="A8" t="s">
        <v>13</v>
      </c>
      <c r="B8" s="1">
        <v>88360</v>
      </c>
      <c r="C8" s="3">
        <v>0.79510000000000003</v>
      </c>
      <c r="D8">
        <v>1.0568921972617307</v>
      </c>
      <c r="E8">
        <f>B8/D8</f>
        <v>83603.607093447368</v>
      </c>
    </row>
    <row r="9" spans="1:9" x14ac:dyDescent="0.25">
      <c r="B9" s="1">
        <v>79290</v>
      </c>
      <c r="C9" s="3">
        <v>0.71709999999999996</v>
      </c>
      <c r="D9">
        <v>0.95321015552306254</v>
      </c>
      <c r="E9">
        <f>B9/D9</f>
        <v>83182.076418909506</v>
      </c>
    </row>
    <row r="10" spans="1:9" x14ac:dyDescent="0.25">
      <c r="B10" s="1">
        <v>62880</v>
      </c>
      <c r="C10" s="3">
        <v>0.93640000000000001</v>
      </c>
      <c r="D10">
        <v>1.2447162036421642</v>
      </c>
      <c r="E10">
        <f>B10/D10</f>
        <v>50517.539513028612</v>
      </c>
    </row>
    <row r="16" spans="1:9" x14ac:dyDescent="0.25">
      <c r="E16" s="7" t="s">
        <v>22</v>
      </c>
      <c r="F16" s="7"/>
    </row>
  </sheetData>
  <mergeCells count="1">
    <mergeCell ref="E16:F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" sqref="B1"/>
    </sheetView>
  </sheetViews>
  <sheetFormatPr defaultColWidth="8.85546875" defaultRowHeight="15" x14ac:dyDescent="0.25"/>
  <cols>
    <col min="1" max="1" width="23" customWidth="1"/>
    <col min="2" max="2" width="16.42578125" customWidth="1"/>
    <col min="3" max="3" width="36.7109375" customWidth="1"/>
    <col min="4" max="4" width="17.7109375" customWidth="1"/>
    <col min="5" max="5" width="26.85546875" customWidth="1"/>
    <col min="6" max="6" width="12.85546875" customWidth="1"/>
    <col min="7" max="7" width="11.42578125" customWidth="1"/>
    <col min="8" max="8" width="11.28515625" customWidth="1"/>
  </cols>
  <sheetData>
    <row r="1" spans="1:9" x14ac:dyDescent="0.25">
      <c r="A1" t="s">
        <v>14</v>
      </c>
      <c r="B1" s="2" t="s">
        <v>2</v>
      </c>
      <c r="C1" s="2" t="s">
        <v>3</v>
      </c>
      <c r="D1" s="2" t="s">
        <v>4</v>
      </c>
      <c r="E1" s="2" t="s">
        <v>5</v>
      </c>
      <c r="H1" s="2"/>
      <c r="I1" s="2"/>
    </row>
    <row r="2" spans="1:9" x14ac:dyDescent="0.25">
      <c r="B2" s="1">
        <v>124900</v>
      </c>
      <c r="C2" s="3">
        <v>0.77500000000000002</v>
      </c>
      <c r="D2">
        <v>1.0301741326598433</v>
      </c>
      <c r="E2">
        <f>B2/D2</f>
        <v>121241.63870967741</v>
      </c>
    </row>
    <row r="3" spans="1:9" x14ac:dyDescent="0.25">
      <c r="B3" s="1">
        <v>71100</v>
      </c>
      <c r="C3" s="3">
        <v>0.76549999999999996</v>
      </c>
      <c r="D3">
        <v>1.0175461916788515</v>
      </c>
      <c r="E3">
        <f>B3/D3</f>
        <v>69873.977792292615</v>
      </c>
    </row>
    <row r="4" spans="1:9" x14ac:dyDescent="0.25">
      <c r="B4" s="1">
        <v>111200</v>
      </c>
      <c r="C4" s="3">
        <v>0.91759999999999997</v>
      </c>
      <c r="D4">
        <v>1.2197261730692543</v>
      </c>
      <c r="E4">
        <f>B4/D4</f>
        <v>91168.003487358321</v>
      </c>
    </row>
    <row r="8" spans="1:9" x14ac:dyDescent="0.25">
      <c r="A8" t="s">
        <v>15</v>
      </c>
      <c r="B8" s="1">
        <v>104100</v>
      </c>
      <c r="C8" s="3">
        <v>0.84209999999999996</v>
      </c>
      <c r="D8">
        <v>1.119367273694005</v>
      </c>
      <c r="E8">
        <f>B8/D8</f>
        <v>92998.966868542935</v>
      </c>
    </row>
    <row r="9" spans="1:9" x14ac:dyDescent="0.25">
      <c r="B9" s="1">
        <v>122500</v>
      </c>
      <c r="C9" s="3">
        <v>0.76</v>
      </c>
      <c r="D9">
        <v>1.01023527847933</v>
      </c>
      <c r="E9">
        <f>B9/D9</f>
        <v>121258.88157894737</v>
      </c>
    </row>
    <row r="10" spans="1:9" x14ac:dyDescent="0.25">
      <c r="B10" s="1">
        <v>68730</v>
      </c>
      <c r="C10" s="3">
        <v>0.71560000000000001</v>
      </c>
      <c r="D10">
        <v>0.95121627010501131</v>
      </c>
      <c r="E10">
        <f>B10/D10</f>
        <v>72254.861654555614</v>
      </c>
    </row>
    <row r="14" spans="1:9" x14ac:dyDescent="0.25">
      <c r="E14" s="7" t="s">
        <v>23</v>
      </c>
      <c r="F14" s="7"/>
    </row>
  </sheetData>
  <mergeCells count="1">
    <mergeCell ref="E14:F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11" sqref="G11"/>
    </sheetView>
  </sheetViews>
  <sheetFormatPr defaultColWidth="8.85546875" defaultRowHeight="15" x14ac:dyDescent="0.25"/>
  <cols>
    <col min="1" max="1" width="40.85546875" customWidth="1"/>
    <col min="2" max="2" width="16" customWidth="1"/>
    <col min="3" max="3" width="17.140625" customWidth="1"/>
  </cols>
  <sheetData>
    <row r="1" spans="1:5" x14ac:dyDescent="0.25">
      <c r="A1" s="2" t="s">
        <v>16</v>
      </c>
      <c r="B1" s="2" t="s">
        <v>2</v>
      </c>
      <c r="C1" s="2" t="s">
        <v>3</v>
      </c>
    </row>
    <row r="2" spans="1:5" x14ac:dyDescent="0.25">
      <c r="B2" s="4">
        <v>69.36</v>
      </c>
      <c r="C2" s="3">
        <v>0.11360000000000001</v>
      </c>
      <c r="E2" s="5"/>
    </row>
    <row r="3" spans="1:5" x14ac:dyDescent="0.25">
      <c r="B3" s="4">
        <v>54.92</v>
      </c>
      <c r="C3" s="3">
        <v>0.10929999999999999</v>
      </c>
      <c r="E3" s="5"/>
    </row>
    <row r="4" spans="1:5" x14ac:dyDescent="0.25">
      <c r="B4" s="4">
        <v>61.54</v>
      </c>
      <c r="C4" s="3">
        <v>0.1024</v>
      </c>
      <c r="E4" s="5"/>
    </row>
    <row r="7" spans="1:5" x14ac:dyDescent="0.25">
      <c r="A7" s="2" t="s">
        <v>17</v>
      </c>
      <c r="B7" s="5">
        <v>194.3</v>
      </c>
      <c r="C7" s="3">
        <v>0.78739999999999999</v>
      </c>
    </row>
    <row r="8" spans="1:5" x14ac:dyDescent="0.25">
      <c r="B8" s="5">
        <v>192.1</v>
      </c>
      <c r="C8" s="3">
        <v>0.69189999999999996</v>
      </c>
    </row>
    <row r="9" spans="1:5" x14ac:dyDescent="0.25">
      <c r="B9" s="5">
        <v>209</v>
      </c>
      <c r="C9" s="3">
        <v>0.71150000000000002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snp_rs7454108</vt:lpstr>
      <vt:lpstr>snp_rs3184504</vt:lpstr>
      <vt:lpstr>snp_rs6679677</vt:lpstr>
      <vt:lpstr>snp_rs10517086</vt:lpstr>
      <vt:lpstr>snp_rs1893217</vt:lpstr>
      <vt:lpstr>snp_rs231775</vt:lpstr>
      <vt:lpstr>controls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Nyaga</dc:creator>
  <cp:lastModifiedBy>Denis Nyaga</cp:lastModifiedBy>
  <dcterms:created xsi:type="dcterms:W3CDTF">2020-10-22T22:01:59Z</dcterms:created>
  <dcterms:modified xsi:type="dcterms:W3CDTF">2020-10-27T07:08:54Z</dcterms:modified>
</cp:coreProperties>
</file>