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omments2.xml" ContentType="application/vnd.openxmlformats-officedocument.spreadsheetml.comments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tuc007\Desktop\"/>
    </mc:Choice>
  </mc:AlternateContent>
  <bookViews>
    <workbookView xWindow="0" yWindow="45" windowWidth="28275" windowHeight="12660" firstSheet="7" activeTab="11"/>
  </bookViews>
  <sheets>
    <sheet name="Total Revenue" sheetId="1" r:id="rId1"/>
    <sheet name="Operating SurplusDeficit (%)" sheetId="2" r:id="rId2"/>
    <sheet name="Total EFTS" sheetId="3" r:id="rId3"/>
    <sheet name="Domestic EFTS" sheetId="4" r:id="rId4"/>
    <sheet name="International EFTS" sheetId="5" r:id="rId5"/>
    <sheet name="Domestic Fee Income" sheetId="6" r:id="rId6"/>
    <sheet name="Domestic Fee Income (2)" sheetId="14" r:id="rId7"/>
    <sheet name="International Fee Income" sheetId="7" r:id="rId8"/>
    <sheet name="Research and Contract Revenue " sheetId="8" r:id="rId9"/>
    <sheet name="Research Publications" sheetId="10" r:id="rId10"/>
    <sheet name="Patenting Activity" sheetId="9" r:id="rId11"/>
    <sheet name="QS Ranking" sheetId="11" r:id="rId12"/>
    <sheet name="QS Rank vs Income" sheetId="13" r:id="rId13"/>
  </sheets>
  <externalReferences>
    <externalReference r:id="rId14"/>
    <externalReference r:id="rId15"/>
    <externalReference r:id="rId16"/>
    <externalReference r:id="rId17"/>
    <externalReference r:id="rId18"/>
  </externalReferences>
  <definedNames>
    <definedName name="ChangeColoursYearlySummary" localSheetId="6">[1]!ChangeColoursYearlySummary</definedName>
    <definedName name="ChangeColoursYearlySummary">[1]!ChangeColoursYearlySummary</definedName>
    <definedName name="Confidence">[2]Report!$K$19</definedName>
    <definedName name="FutureView">[2]Report!$J$59</definedName>
    <definedName name="HideRows" localSheetId="6">[1]!HideRows</definedName>
    <definedName name="HideRows">[1]!HideRows</definedName>
    <definedName name="HistoricalView">[2]Report!$J$58</definedName>
    <definedName name="Raw_FTE" localSheetId="6">#REF!</definedName>
    <definedName name="Raw_FTE">#REF!</definedName>
    <definedName name="Scaling_factors" localSheetId="6">#REF!</definedName>
    <definedName name="Scaling_factors">#REF!</definedName>
    <definedName name="TEI_List">'[3]support for summary'!$F$3:$F$37</definedName>
    <definedName name="UpdateNationalSummary" localSheetId="6">[1]!UpdateNationalSummary</definedName>
    <definedName name="UpdateNationalSummary">[1]!UpdateNationalSummary</definedName>
    <definedName name="UpdatePeerGroup" localSheetId="6">[1]!UpdatePeerGroup</definedName>
    <definedName name="UpdatePeerGroup">[1]!UpdatePeerGroup</definedName>
    <definedName name="UpdateSummaryandPeerGroup" localSheetId="6">[1]!UpdateSummaryandPeerGroup</definedName>
    <definedName name="UpdateSummaryandPeerGroup">[1]!UpdateSummaryandPeerGroup</definedName>
    <definedName name="Updating_FMF_Report_Tab" localSheetId="6">'[4]Instructions on Usage'!#REF!</definedName>
    <definedName name="Updating_FMF_Report_Tab">'[4]Instructions on Usage'!#REF!</definedName>
  </definedNames>
  <calcPr calcId="152511"/>
</workbook>
</file>

<file path=xl/calcChain.xml><?xml version="1.0" encoding="utf-8"?>
<calcChain xmlns="http://schemas.openxmlformats.org/spreadsheetml/2006/main">
  <c r="B49" i="14" l="1"/>
  <c r="C49" i="14"/>
  <c r="D49" i="14"/>
  <c r="E49" i="14"/>
  <c r="F49" i="14"/>
  <c r="G49" i="14"/>
  <c r="H49" i="14"/>
  <c r="I49" i="14"/>
  <c r="J49" i="14"/>
  <c r="K49" i="14"/>
  <c r="L49" i="14"/>
  <c r="M49" i="14"/>
  <c r="N49" i="14"/>
  <c r="O49" i="14"/>
  <c r="P49" i="14"/>
  <c r="Q49" i="14"/>
  <c r="B50" i="14"/>
  <c r="C50" i="14"/>
  <c r="D50" i="14"/>
  <c r="E50" i="14"/>
  <c r="F50" i="14"/>
  <c r="G50" i="14"/>
  <c r="H50" i="14"/>
  <c r="I50" i="14"/>
  <c r="J50" i="14"/>
  <c r="K50" i="14"/>
  <c r="L50" i="14"/>
  <c r="M50" i="14"/>
  <c r="N50" i="14"/>
  <c r="O50" i="14"/>
  <c r="P50" i="14"/>
  <c r="Q50" i="14"/>
  <c r="B51" i="14"/>
  <c r="C51" i="14"/>
  <c r="D51" i="14"/>
  <c r="E51" i="14"/>
  <c r="F51" i="14"/>
  <c r="G51" i="14"/>
  <c r="H51" i="14"/>
  <c r="I51" i="14"/>
  <c r="J51" i="14"/>
  <c r="K51" i="14"/>
  <c r="L51" i="14"/>
  <c r="M51" i="14"/>
  <c r="N51" i="14"/>
  <c r="O51" i="14"/>
  <c r="P51" i="14"/>
  <c r="Q51" i="14"/>
  <c r="B52" i="14"/>
  <c r="C52" i="14"/>
  <c r="D52" i="14"/>
  <c r="E52" i="14"/>
  <c r="F52" i="14"/>
  <c r="G52" i="14"/>
  <c r="H52" i="14"/>
  <c r="I52" i="14"/>
  <c r="J52" i="14"/>
  <c r="K52" i="14"/>
  <c r="L52" i="14"/>
  <c r="M52" i="14"/>
  <c r="N52" i="14"/>
  <c r="O52" i="14"/>
  <c r="P52" i="14"/>
  <c r="Q52" i="14"/>
  <c r="B53" i="14"/>
  <c r="C53" i="14"/>
  <c r="D53" i="14"/>
  <c r="E53" i="14"/>
  <c r="F53" i="14"/>
  <c r="G53" i="14"/>
  <c r="H53" i="14"/>
  <c r="I53" i="14"/>
  <c r="J53" i="14"/>
  <c r="K53" i="14"/>
  <c r="L53" i="14"/>
  <c r="M53" i="14"/>
  <c r="N53" i="14"/>
  <c r="O53" i="14"/>
  <c r="P53" i="14"/>
  <c r="Q53" i="14"/>
  <c r="B54" i="14"/>
  <c r="C54" i="14"/>
  <c r="D54" i="14"/>
  <c r="E54" i="14"/>
  <c r="F54" i="14"/>
  <c r="G54" i="14"/>
  <c r="H54" i="14"/>
  <c r="I54" i="14"/>
  <c r="J54" i="14"/>
  <c r="K54" i="14"/>
  <c r="L54" i="14"/>
  <c r="M54" i="14"/>
  <c r="N54" i="14"/>
  <c r="O54" i="14"/>
  <c r="P54" i="14"/>
  <c r="Q54" i="14"/>
  <c r="B55" i="14"/>
  <c r="C55" i="14"/>
  <c r="D55" i="14"/>
  <c r="E55" i="14"/>
  <c r="F55" i="14"/>
  <c r="G55" i="14"/>
  <c r="H55" i="14"/>
  <c r="I55" i="14"/>
  <c r="J55" i="14"/>
  <c r="K55" i="14"/>
  <c r="L55" i="14"/>
  <c r="M55" i="14"/>
  <c r="N55" i="14"/>
  <c r="O55" i="14"/>
  <c r="P55" i="14"/>
  <c r="Q55" i="14"/>
  <c r="C48" i="14"/>
  <c r="D48" i="14"/>
  <c r="E48" i="14"/>
  <c r="F48" i="14"/>
  <c r="G48" i="14"/>
  <c r="H48" i="14"/>
  <c r="I48" i="14"/>
  <c r="J48" i="14"/>
  <c r="K48" i="14"/>
  <c r="L48" i="14"/>
  <c r="M48" i="14"/>
  <c r="N48" i="14"/>
  <c r="O48" i="14"/>
  <c r="P48" i="14"/>
  <c r="Q48" i="14"/>
  <c r="B48" i="14"/>
  <c r="P11" i="9" l="1"/>
  <c r="O11" i="9"/>
  <c r="N11" i="9"/>
  <c r="M11" i="9"/>
  <c r="L11" i="9"/>
  <c r="K11" i="9"/>
  <c r="J11" i="9"/>
  <c r="I11" i="9"/>
  <c r="H11" i="9"/>
  <c r="G11" i="9"/>
  <c r="F11" i="9"/>
  <c r="E11" i="9"/>
  <c r="D11" i="9"/>
  <c r="C11" i="9"/>
  <c r="B11" i="9"/>
  <c r="Q4" i="9"/>
  <c r="Q6" i="9"/>
  <c r="Q7" i="9"/>
  <c r="Q10" i="9"/>
  <c r="Q5" i="9"/>
  <c r="Q8" i="9"/>
  <c r="Q9" i="9"/>
  <c r="Q3" i="9"/>
  <c r="Q11" i="9"/>
</calcChain>
</file>

<file path=xl/comments1.xml><?xml version="1.0" encoding="utf-8"?>
<comments xmlns="http://schemas.openxmlformats.org/spreadsheetml/2006/main">
  <authors>
    <author>Lise Eriksen</author>
  </authors>
  <commentList>
    <comment ref="Q3" authorId="0" shapeId="0">
      <text>
        <r>
          <rPr>
            <b/>
            <sz val="9"/>
            <color indexed="81"/>
            <rFont val="Tahoma"/>
            <family val="2"/>
          </rPr>
          <t>Lise Eriksen:</t>
        </r>
        <r>
          <rPr>
            <sz val="9"/>
            <color indexed="81"/>
            <rFont val="Tahoma"/>
            <family val="2"/>
          </rPr>
          <t xml:space="preserve">
updated from 2015 TEI financial information by year.</t>
        </r>
      </text>
    </comment>
  </commentList>
</comments>
</file>

<file path=xl/comments2.xml><?xml version="1.0" encoding="utf-8"?>
<comments xmlns="http://schemas.openxmlformats.org/spreadsheetml/2006/main">
  <authors>
    <author>Tingyu Huang</author>
    <author>Lise Eriksen</author>
  </authors>
  <commentList>
    <comment ref="A11" authorId="0" shapeId="0">
      <text>
        <r>
          <rPr>
            <b/>
            <sz val="9"/>
            <color rgb="FF000000"/>
            <rFont val="Tahoma"/>
            <family val="2"/>
          </rPr>
          <t>Tingyu Huang:</t>
        </r>
        <r>
          <rPr>
            <sz val="9"/>
            <color rgb="FF000000"/>
            <rFont val="Tahoma"/>
            <family val="2"/>
          </rPr>
          <t xml:space="preserve">
For graph legend labelling purpose only</t>
        </r>
      </text>
    </comment>
    <comment ref="A14" authorId="1" shapeId="0">
      <text>
        <r>
          <rPr>
            <b/>
            <sz val="9"/>
            <color rgb="FF000000"/>
            <rFont val="Tahoma"/>
            <family val="2"/>
          </rPr>
          <t>Lise Eriksen:</t>
        </r>
        <r>
          <rPr>
            <sz val="9"/>
            <color rgb="FF000000"/>
            <rFont val="Tahoma"/>
            <family val="2"/>
          </rPr>
          <t xml:space="preserve">
Data from Statistics NZ InfoShare - Government Finances</t>
        </r>
      </text>
    </comment>
  </commentList>
</comments>
</file>

<file path=xl/sharedStrings.xml><?xml version="1.0" encoding="utf-8"?>
<sst xmlns="http://schemas.openxmlformats.org/spreadsheetml/2006/main" count="477" uniqueCount="368">
  <si>
    <t>Comparative Indicators</t>
  </si>
  <si>
    <t>Auckland</t>
  </si>
  <si>
    <t xml:space="preserve">  AUT</t>
  </si>
  <si>
    <t xml:space="preserve"> Waikato</t>
  </si>
  <si>
    <t xml:space="preserve"> Massey</t>
  </si>
  <si>
    <t xml:space="preserve"> Victoria</t>
  </si>
  <si>
    <t xml:space="preserve"> Canterbury</t>
  </si>
  <si>
    <t xml:space="preserve">  Lincoln</t>
  </si>
  <si>
    <t xml:space="preserve"> Otago</t>
  </si>
  <si>
    <t>Total Revenue ($M)</t>
  </si>
  <si>
    <t>Surplus/(Deficit) before Unusual and Non-Recurring Items/Revenue</t>
  </si>
  <si>
    <t>Total EFTS</t>
  </si>
  <si>
    <t>Research Income (including CRI) (NZ$000s)</t>
  </si>
  <si>
    <t>Otago</t>
  </si>
  <si>
    <t>Massey</t>
  </si>
  <si>
    <t>Victoria</t>
  </si>
  <si>
    <t>Lincoln</t>
  </si>
  <si>
    <t>Waikato</t>
  </si>
  <si>
    <t>Canterbury</t>
  </si>
  <si>
    <t>AUT</t>
  </si>
  <si>
    <t>CRI average operating revenue</t>
  </si>
  <si>
    <t>Other Universities - research revenue</t>
  </si>
  <si>
    <t>CRI data from Statistics NZ Infoshare:</t>
  </si>
  <si>
    <t>Total CRI ($mil)</t>
  </si>
  <si>
    <t>Average CRI</t>
  </si>
  <si>
    <t>Average CRI ($000s)</t>
  </si>
  <si>
    <t>International EFTS</t>
  </si>
  <si>
    <t>Domestic Student EFTS</t>
  </si>
  <si>
    <t xml:space="preserve"> AUT</t>
  </si>
  <si>
    <t>International Student EFTS</t>
  </si>
  <si>
    <t>Domestic fees</t>
  </si>
  <si>
    <t>International Tution fee</t>
  </si>
  <si>
    <t xml:space="preserve">Auckland </t>
  </si>
  <si>
    <t>﻿Data set</t>
  </si>
  <si>
    <t>Scholarly Output vs Publication Year</t>
  </si>
  <si>
    <t>Entities</t>
  </si>
  <si>
    <t>Auckland University of Technology, Lincoln University, Massey University, University of Auckland, University of Canterbury, University of Otago, University of Waikato, Victoria University of Wellington</t>
  </si>
  <si>
    <t>Year range</t>
  </si>
  <si>
    <t>2000 to 2015</t>
  </si>
  <si>
    <t>Filtered by</t>
  </si>
  <si>
    <t>not filtered</t>
  </si>
  <si>
    <t/>
  </si>
  <si>
    <t>Data source</t>
  </si>
  <si>
    <t>Scopus</t>
  </si>
  <si>
    <t>Date last updated</t>
  </si>
  <si>
    <t>12 September 2016</t>
  </si>
  <si>
    <t>Date exported</t>
  </si>
  <si>
    <t>20 October 2016</t>
  </si>
  <si>
    <t>Metric name</t>
  </si>
  <si>
    <t>Specific metric</t>
  </si>
  <si>
    <t>Self-citations</t>
  </si>
  <si>
    <t>Types of publications included</t>
  </si>
  <si>
    <t>Other options</t>
  </si>
  <si>
    <t xml:space="preserve"> Scholarly Output</t>
  </si>
  <si>
    <t>-</t>
  </si>
  <si>
    <t>All publication types</t>
  </si>
  <si>
    <t>Name</t>
  </si>
  <si>
    <t>Tags</t>
  </si>
  <si>
    <t>Scholarly Output</t>
  </si>
  <si>
    <t>Overall</t>
  </si>
  <si>
    <t xml:space="preserve">Lincoln </t>
  </si>
  <si>
    <t>It is important to note that the scoring system used by QS to rank universities changed significantly in 2007. There was another significant change to the methodology in 2015.</t>
  </si>
  <si>
    <t>University</t>
  </si>
  <si>
    <t>Income per student</t>
  </si>
  <si>
    <t>QS Rank 2015_edited</t>
  </si>
  <si>
    <t>University of Pisa</t>
  </si>
  <si>
    <t>University of Bologna</t>
  </si>
  <si>
    <t>University of Barcelona</t>
  </si>
  <si>
    <t>University of Coimbra</t>
  </si>
  <si>
    <t>University of Lisbon</t>
  </si>
  <si>
    <t>Auckland University of Technology</t>
  </si>
  <si>
    <t>University of Montpellier</t>
  </si>
  <si>
    <t>University of Milan</t>
  </si>
  <si>
    <t>Paris Dauphine University - Paris 9</t>
  </si>
  <si>
    <t>University of Warsaw</t>
  </si>
  <si>
    <t>University Paris Diderot - Paris 7</t>
  </si>
  <si>
    <t>Sapienza University of Rome</t>
  </si>
  <si>
    <t>Victoria University of Wellington</t>
  </si>
  <si>
    <t>Humboldt University of Berlin</t>
  </si>
  <si>
    <t>Birkbeck, University of London</t>
  </si>
  <si>
    <t>University of Waikato</t>
  </si>
  <si>
    <t>Massey University</t>
  </si>
  <si>
    <t>University of Southern Denmark</t>
  </si>
  <si>
    <t>University of Porto</t>
  </si>
  <si>
    <t>University of Kent</t>
  </si>
  <si>
    <t>Al-Farabi Kazakh National University</t>
  </si>
  <si>
    <t>Stockholm University</t>
  </si>
  <si>
    <t>Oxford Brookes University</t>
  </si>
  <si>
    <t>Deakin University</t>
  </si>
  <si>
    <t>University of Innsbruck</t>
  </si>
  <si>
    <t>University of Oulu</t>
  </si>
  <si>
    <t>Queensland University of Technology</t>
  </si>
  <si>
    <t>University Catholique of Louvain</t>
  </si>
  <si>
    <t>Autonomous University of Barcelona</t>
  </si>
  <si>
    <t>Waseda University</t>
  </si>
  <si>
    <t>Ghent University</t>
  </si>
  <si>
    <t>Aalborg University</t>
  </si>
  <si>
    <t>Aston University</t>
  </si>
  <si>
    <t>Curtin University of Technology</t>
  </si>
  <si>
    <t>University of Stirling</t>
  </si>
  <si>
    <t>Pierre and Marie Curie University</t>
  </si>
  <si>
    <t>Simon Fraser University</t>
  </si>
  <si>
    <t>Free University of Berlin</t>
  </si>
  <si>
    <t>La Trobe University</t>
  </si>
  <si>
    <t>University of Bremen</t>
  </si>
  <si>
    <t>University of Canterbury</t>
  </si>
  <si>
    <t>University of Otago</t>
  </si>
  <si>
    <t>University of Vienna</t>
  </si>
  <si>
    <t>University of Tasmania</t>
  </si>
  <si>
    <t>City University of London</t>
  </si>
  <si>
    <t>Dublin City University</t>
  </si>
  <si>
    <t>Swansea University</t>
  </si>
  <si>
    <t>Stellenbosch University</t>
  </si>
  <si>
    <t>Brunel University</t>
  </si>
  <si>
    <t>Joseph Fourier University - Grenoble 1</t>
  </si>
  <si>
    <t>Macquarie University</t>
  </si>
  <si>
    <t>Trinity College Dublin</t>
  </si>
  <si>
    <t>University of South Australia</t>
  </si>
  <si>
    <t>Arizona State University</t>
  </si>
  <si>
    <t>University College Cork</t>
  </si>
  <si>
    <t>University of Liège</t>
  </si>
  <si>
    <t>Linköping University</t>
  </si>
  <si>
    <t>University of Auckland</t>
  </si>
  <si>
    <t>University of Strathclyde</t>
  </si>
  <si>
    <t>University of St. Gallen</t>
  </si>
  <si>
    <t>University of Waterloo</t>
  </si>
  <si>
    <t>University of Freiburg</t>
  </si>
  <si>
    <t>Sciences Po</t>
  </si>
  <si>
    <t>Queen's University Belfast</t>
  </si>
  <si>
    <t>University of Eastern Finland</t>
  </si>
  <si>
    <t>University of Bath</t>
  </si>
  <si>
    <t>Royal Holloway, University of London</t>
  </si>
  <si>
    <t>RMIT University</t>
  </si>
  <si>
    <t>University College Dublin</t>
  </si>
  <si>
    <t>University of Jyväskylä</t>
  </si>
  <si>
    <t>University of Turku</t>
  </si>
  <si>
    <t>University of Antwerp</t>
  </si>
  <si>
    <t>University of Wollongong</t>
  </si>
  <si>
    <t>KU Leuven</t>
  </si>
  <si>
    <t>University of Sussex</t>
  </si>
  <si>
    <t>University of Exeter</t>
  </si>
  <si>
    <t>Tel Aviv University</t>
  </si>
  <si>
    <t>University of Gothenburg</t>
  </si>
  <si>
    <t>University of East Anglia</t>
  </si>
  <si>
    <t>National Sun Yat-Sen University</t>
  </si>
  <si>
    <t>Lancaster University</t>
  </si>
  <si>
    <t>University of Essex</t>
  </si>
  <si>
    <t>University of Aberdeen</t>
  </si>
  <si>
    <t>University of Victoria</t>
  </si>
  <si>
    <t>University of Tartu</t>
  </si>
  <si>
    <t>Loughborough University</t>
  </si>
  <si>
    <t>James Cook University</t>
  </si>
  <si>
    <t>University of Surrey</t>
  </si>
  <si>
    <t>National Taiwan University of Science and Technology</t>
  </si>
  <si>
    <t>University of Stuttgart</t>
  </si>
  <si>
    <t>Monash University</t>
  </si>
  <si>
    <t>Durham University</t>
  </si>
  <si>
    <t>Tampere University of Technology</t>
  </si>
  <si>
    <t>University of Reading</t>
  </si>
  <si>
    <t>University of Nottingham</t>
  </si>
  <si>
    <t>Cardiff University</t>
  </si>
  <si>
    <t>Uppsala University</t>
  </si>
  <si>
    <t xml:space="preserve">Pontificia University Católica de Chile </t>
  </si>
  <si>
    <t>Universiti Teknologi Malaysia</t>
  </si>
  <si>
    <t>University of Leicester</t>
  </si>
  <si>
    <t>Laval University</t>
  </si>
  <si>
    <t>University of Birmingham</t>
  </si>
  <si>
    <t>University of Dundee</t>
  </si>
  <si>
    <t>Aalto University</t>
  </si>
  <si>
    <t>Ruprecht Karl University of Heidelberg</t>
  </si>
  <si>
    <t>University of Leeds</t>
  </si>
  <si>
    <t>Heriot-Watt University</t>
  </si>
  <si>
    <t>University of New South Wales</t>
  </si>
  <si>
    <t>Novosibirsk State University</t>
  </si>
  <si>
    <t>Maastricht University</t>
  </si>
  <si>
    <t>University of York</t>
  </si>
  <si>
    <t>National Taiwan Normal University</t>
  </si>
  <si>
    <t>Newcastle University</t>
  </si>
  <si>
    <t>University of Glasgow</t>
  </si>
  <si>
    <t>University of Sheffield</t>
  </si>
  <si>
    <t>Lund University</t>
  </si>
  <si>
    <t>University of Sydney</t>
  </si>
  <si>
    <t>University of Southampton</t>
  </si>
  <si>
    <t>Universiti Putra Malaysia</t>
  </si>
  <si>
    <t>Utrecht University</t>
  </si>
  <si>
    <t>Tongji University</t>
  </si>
  <si>
    <t>Tilburg University</t>
  </si>
  <si>
    <t>Indian Institute of Technology Roorkee</t>
  </si>
  <si>
    <t>University of Adelaide</t>
  </si>
  <si>
    <t>University of Lausanne</t>
  </si>
  <si>
    <t>Bilkent University</t>
  </si>
  <si>
    <t>University of St. Andrews</t>
  </si>
  <si>
    <t>Erasmus University Rotterdam</t>
  </si>
  <si>
    <t>University of Western Australia</t>
  </si>
  <si>
    <t>University of Helsinki</t>
  </si>
  <si>
    <t>Queen Mary, University of London</t>
  </si>
  <si>
    <t>University of Queensland Australia</t>
  </si>
  <si>
    <t>Universiti Sains Malaysia</t>
  </si>
  <si>
    <t>University of Melbourne</t>
  </si>
  <si>
    <t>Aarhus University</t>
  </si>
  <si>
    <t>University of Manchester</t>
  </si>
  <si>
    <t>University of Calgary</t>
  </si>
  <si>
    <t>Western University</t>
  </si>
  <si>
    <t>University of Geneva</t>
  </si>
  <si>
    <t>Radboud University Nijmegen</t>
  </si>
  <si>
    <t>University of Bergen</t>
  </si>
  <si>
    <t>Norwegian University of Science and Technology</t>
  </si>
  <si>
    <t>National Taiwan University</t>
  </si>
  <si>
    <t>University of California Riverside</t>
  </si>
  <si>
    <t>University of Warwick</t>
  </si>
  <si>
    <t>University of Groningen</t>
  </si>
  <si>
    <t>University of Liverpool</t>
  </si>
  <si>
    <t>Queens University</t>
  </si>
  <si>
    <t>Nanjing University</t>
  </si>
  <si>
    <t>University of Zurich</t>
  </si>
  <si>
    <t>University of California Santa Cruz</t>
  </si>
  <si>
    <t>Dalhousie University</t>
  </si>
  <si>
    <t>Ewha Womans University</t>
  </si>
  <si>
    <t>University of Cape Town</t>
  </si>
  <si>
    <t>University of British Columbia</t>
  </si>
  <si>
    <t>University of Bristol</t>
  </si>
  <si>
    <t>National Yang-Ming University</t>
  </si>
  <si>
    <t>National University of Malaysia</t>
  </si>
  <si>
    <t>Hebrew University of Jerusalem</t>
  </si>
  <si>
    <t>McGill University</t>
  </si>
  <si>
    <t>Fudan University</t>
  </si>
  <si>
    <t>National Chiao Tung University</t>
  </si>
  <si>
    <t>University of Copenhagen</t>
  </si>
  <si>
    <t>Chulalongkorn University</t>
  </si>
  <si>
    <t>Texas A&amp;M University</t>
  </si>
  <si>
    <t>King's College London</t>
  </si>
  <si>
    <t>McMaster University</t>
  </si>
  <si>
    <t>University of Bern</t>
  </si>
  <si>
    <t>University of Alberta</t>
  </si>
  <si>
    <t>Iowa State University</t>
  </si>
  <si>
    <t>National Tsing Hua University</t>
  </si>
  <si>
    <t>University of Witwatersrand</t>
  </si>
  <si>
    <t>Indian Institute of Technology Bombay</t>
  </si>
  <si>
    <t>University of Erlangen Nuremberg</t>
  </si>
  <si>
    <t>University of Toronto</t>
  </si>
  <si>
    <t>Wuhan University</t>
  </si>
  <si>
    <t>Washington State University</t>
  </si>
  <si>
    <t>London School of Economics and Political Science</t>
  </si>
  <si>
    <t>University of Edinburgh</t>
  </si>
  <si>
    <t>Technion Israel Institute of Technology</t>
  </si>
  <si>
    <t>University of California Santa Barbara</t>
  </si>
  <si>
    <t>University of Navarra</t>
  </si>
  <si>
    <t>University of Ulm</t>
  </si>
  <si>
    <t>Indian Institute of Technology Delhi</t>
  </si>
  <si>
    <t>Indiana University</t>
  </si>
  <si>
    <t>Chalmers University of Technology</t>
  </si>
  <si>
    <t>Karlsruhe Institute of Technology</t>
  </si>
  <si>
    <t>Kobe University</t>
  </si>
  <si>
    <t>Australian National University</t>
  </si>
  <si>
    <t>Virginia Polytechnic Institute and State University</t>
  </si>
  <si>
    <t>Indian Institute of Technology Kanpur</t>
  </si>
  <si>
    <t>Eindhoven University of Technology</t>
  </si>
  <si>
    <t>Ecole Normale Superieure, Paris</t>
  </si>
  <si>
    <t>University of Kansas</t>
  </si>
  <si>
    <t>Stony Brook University</t>
  </si>
  <si>
    <t>Harbin Institute of Technology</t>
  </si>
  <si>
    <t>Zhejiang University</t>
  </si>
  <si>
    <t>Sungkyunkwan University</t>
  </si>
  <si>
    <t>University of Arizona</t>
  </si>
  <si>
    <t>Michigan State University</t>
  </si>
  <si>
    <t>University of Chile</t>
  </si>
  <si>
    <t>Purdue University</t>
  </si>
  <si>
    <t>Hong Kong Baptist University</t>
  </si>
  <si>
    <t>Indian Institute of Technology Madras</t>
  </si>
  <si>
    <t>Kyung Hee University</t>
  </si>
  <si>
    <t>University College London</t>
  </si>
  <si>
    <t>University of Florida</t>
  </si>
  <si>
    <t>Hiroshima University</t>
  </si>
  <si>
    <t>University of Maryland College Park</t>
  </si>
  <si>
    <t>Brandeis University</t>
  </si>
  <si>
    <t>Tokyo Institute of Technology</t>
  </si>
  <si>
    <t>Rutgers the State University of New Jersey</t>
  </si>
  <si>
    <t>Hokkaido University</t>
  </si>
  <si>
    <t>George Washington University</t>
  </si>
  <si>
    <t>University of Illinois - Chicago</t>
  </si>
  <si>
    <t>Shanghai Jiao Tong University</t>
  </si>
  <si>
    <t>Technical University of Denmark</t>
  </si>
  <si>
    <t>Boston College</t>
  </si>
  <si>
    <t>University of Minnesota</t>
  </si>
  <si>
    <t>University of Notre Dame</t>
  </si>
  <si>
    <t>North Carolina State University</t>
  </si>
  <si>
    <t>University of Tsukuba</t>
  </si>
  <si>
    <t>Nagoya University</t>
  </si>
  <si>
    <t>Kyushu University</t>
  </si>
  <si>
    <t>University of Wisconsin Madison</t>
  </si>
  <si>
    <t>Rensselaer Polytechnic Institute</t>
  </si>
  <si>
    <t>Northeastern University</t>
  </si>
  <si>
    <t>Osaka University</t>
  </si>
  <si>
    <t>University of Texas at Austin</t>
  </si>
  <si>
    <t>Georgia Institute of Technology</t>
  </si>
  <si>
    <t>University of Connecticut</t>
  </si>
  <si>
    <t>City University Hong Kong</t>
  </si>
  <si>
    <t>University of Pittsburgh</t>
  </si>
  <si>
    <t>University of Oxford</t>
  </si>
  <si>
    <t>Imperial College London</t>
  </si>
  <si>
    <t>Kyoto University</t>
  </si>
  <si>
    <t>Boston University</t>
  </si>
  <si>
    <t>Cornell University</t>
  </si>
  <si>
    <t>University of California Berkeley</t>
  </si>
  <si>
    <t>University of Illinois - Urbana</t>
  </si>
  <si>
    <t>Tufts University</t>
  </si>
  <si>
    <t>Georgetown University</t>
  </si>
  <si>
    <t>Tsinghua University</t>
  </si>
  <si>
    <t>Wageningen University and Research Center</t>
  </si>
  <si>
    <t>University of California Irvine</t>
  </si>
  <si>
    <t>Tohoku University</t>
  </si>
  <si>
    <t>National University of Singapore</t>
  </si>
  <si>
    <t>Ecole Polytechnic</t>
  </si>
  <si>
    <t>Yonsei University</t>
  </si>
  <si>
    <t>University of Michigan</t>
  </si>
  <si>
    <t>Yeshiva University</t>
  </si>
  <si>
    <t>Carnegie Mellon University</t>
  </si>
  <si>
    <t>University of Iowa</t>
  </si>
  <si>
    <t>University of California Davis</t>
  </si>
  <si>
    <t>Ohio State University</t>
  </si>
  <si>
    <t>University of Washington</t>
  </si>
  <si>
    <t>University of Tokyo</t>
  </si>
  <si>
    <t>University of Southern California</t>
  </si>
  <si>
    <t>Rice University</t>
  </si>
  <si>
    <t>New York University</t>
  </si>
  <si>
    <t>Case Western Reserve University</t>
  </si>
  <si>
    <t>University of Cambridge</t>
  </si>
  <si>
    <t>Pennsylvania State University</t>
  </si>
  <si>
    <t>Brown University</t>
  </si>
  <si>
    <t>University of Virginia</t>
  </si>
  <si>
    <t>University of Utah</t>
  </si>
  <si>
    <t>University of California San Diego</t>
  </si>
  <si>
    <t>Sun Yat-sen University</t>
  </si>
  <si>
    <t>Dartmouth College</t>
  </si>
  <si>
    <t>Korea Advanced Institute of Science and Technology</t>
  </si>
  <si>
    <t>Pohang University of Science and Technology</t>
  </si>
  <si>
    <t>Mahidol University</t>
  </si>
  <si>
    <t>University of California Los Angeles</t>
  </si>
  <si>
    <t>Columbia University</t>
  </si>
  <si>
    <t>Northwestern University</t>
  </si>
  <si>
    <t>Peking University</t>
  </si>
  <si>
    <t>University of Miami</t>
  </si>
  <si>
    <t>Indian Institute of Technology Kharagpur</t>
  </si>
  <si>
    <t>Washington University Saint Louis</t>
  </si>
  <si>
    <t>Tokyo Medical and Dental University (TMDU)</t>
  </si>
  <si>
    <t>Princeton University</t>
  </si>
  <si>
    <t>Harvard University</t>
  </si>
  <si>
    <t>University of Chicago</t>
  </si>
  <si>
    <t>Yale University</t>
  </si>
  <si>
    <t>Vanderbilt University</t>
  </si>
  <si>
    <t>Emory University</t>
  </si>
  <si>
    <t>Johns Hopkins University</t>
  </si>
  <si>
    <t>California Institute of Technology</t>
  </si>
  <si>
    <t>University of Rochester</t>
  </si>
  <si>
    <t>University of Pennsylvania</t>
  </si>
  <si>
    <t>Duke University</t>
  </si>
  <si>
    <t>Massachusetts Institute of Technology</t>
  </si>
  <si>
    <t>Stanford University</t>
  </si>
  <si>
    <t>Total</t>
  </si>
  <si>
    <t>Auckland/UniServices</t>
  </si>
  <si>
    <t xml:space="preserve">Waikato/WaikatoLink Ltd </t>
  </si>
  <si>
    <t>Canterbury/Canterprise</t>
  </si>
  <si>
    <t>Otago/Otago Innovation Ltd</t>
  </si>
  <si>
    <t>Average of CRIs</t>
  </si>
  <si>
    <t>Victoria/Victoria Link Ltd</t>
  </si>
  <si>
    <t>Government tuition</t>
  </si>
  <si>
    <t>Total domestic student revenues</t>
  </si>
  <si>
    <t xml:space="preserve">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</si>
</sst>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5">
    <numFmt numFmtId="6" formatCode="&quot;$&quot;#,##0;[Red]\-&quot;$&quot;#,##0"/>
    <numFmt numFmtId="41" formatCode="_-* #,##0_-;\-* #,##0_-;_-* &quot;-&quot;_-;_-@_-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0.0%;[Red]\(0.0%\)"/>
    <numFmt numFmtId="165" formatCode="0.000"/>
    <numFmt numFmtId="166" formatCode="#,##0;[Red]\(#,##0\)"/>
    <numFmt numFmtId="167" formatCode="#,##0_);\(#,##0\);&quot;-&quot;_);@"/>
    <numFmt numFmtId="168" formatCode="_-[$€-2]* #,##0.00_-;\-[$€-2]* #,##0.00_-;_-[$€-2]* &quot;-&quot;??_-"/>
    <numFmt numFmtId="169" formatCode="#,##0.0_)_%;\(#,##0.0\)_%;0.0_)_%;@_)_%"/>
    <numFmt numFmtId="170" formatCode="_-* &quot;£&quot;#,##0_-;\-* &quot;£&quot;#,##0_-;_-* &quot;-&quot;??_-;_-@_-"/>
    <numFmt numFmtId="171" formatCode="&quot;$&quot;#,##0_);[Red]\(&quot;$&quot;#,##0\)"/>
    <numFmt numFmtId="172" formatCode="&quot;£¤&quot;#,##0;[Red]&quot;£¤&quot;\-#,##0"/>
    <numFmt numFmtId="173" formatCode="#,##0.0"/>
    <numFmt numFmtId="174" formatCode="#,##0,_C_R;\(#,##0,\)_)_R;0_C_R"/>
    <numFmt numFmtId="175" formatCode="_(* #,##0.0_);_(* \(#,##0.0\);_(* &quot;-&quot;??_);_(@_)"/>
    <numFmt numFmtId="176" formatCode="d\ mmm\ yy"/>
    <numFmt numFmtId="177" formatCode="#,##0.0\ &quot; x&quot;"/>
    <numFmt numFmtId="178" formatCode="[=1]&quot;On&quot;;[=0]&quot;Off&quot;;&quot;Error&quot;"/>
    <numFmt numFmtId="179" formatCode="#,##0.0%;\(#,##0.0\)%"/>
    <numFmt numFmtId="180" formatCode="#,##0.0\ &quot; years&quot;"/>
    <numFmt numFmtId="181" formatCode="[=1]&quot;Yes&quot;;[=0]&quot;No&quot;;&quot;Error&quot;"/>
    <numFmt numFmtId="182" formatCode="#,##0\ ;\(#,##0\)"/>
    <numFmt numFmtId="183" formatCode="#,##0_)\ ;[Red]\(#,##0\);&quot;- &quot;\ "/>
    <numFmt numFmtId="184" formatCode="#,##0.0_);\(#,##0.0\)"/>
    <numFmt numFmtId="185" formatCode="_(* #,##0.0_);_(* \(#,##0.0\);_(* &quot;-&quot;?_);@_)"/>
    <numFmt numFmtId="186" formatCode="0.0%"/>
    <numFmt numFmtId="187" formatCode="&quot;$&quot;#,##0.00_);[Red]\(&quot;$&quot;#,##0.00\)"/>
    <numFmt numFmtId="188" formatCode="#,##0_);[Red]\(#,##0\);&quot;-&quot;_);[Blue]&quot;Error-&quot;@"/>
    <numFmt numFmtId="189" formatCode="#,##0.0_);[Red]\(#,##0.0\);&quot;-&quot;_);[Blue]&quot;Error-&quot;@"/>
    <numFmt numFmtId="190" formatCode="#,##0.00_);[Red]\(#,##0.00\);&quot;-&quot;_);[Blue]&quot;Error-&quot;@"/>
    <numFmt numFmtId="191" formatCode="&quot;£&quot;* #,##0_);[Red]&quot;£&quot;* \(#,##0\);&quot;£&quot;* &quot;-&quot;_);[Blue]&quot;Error-&quot;@"/>
    <numFmt numFmtId="192" formatCode="&quot;$&quot;#.#"/>
    <numFmt numFmtId="193" formatCode="&quot;£&quot;* #,##0.0_);[Red]&quot;£&quot;* \(#,##0.0\);&quot;£&quot;* &quot;-&quot;_);[Blue]&quot;Error-&quot;@"/>
    <numFmt numFmtId="194" formatCode="&quot;£&quot;* #,##0.00_);[Red]&quot;£&quot;* \(#,##0.00\);&quot;£&quot;* &quot;-&quot;_);[Blue]&quot;Error-&quot;@"/>
    <numFmt numFmtId="195" formatCode="dd\ mmm\ yyyy_)"/>
    <numFmt numFmtId="196" formatCode="dd/mm/yy_)"/>
    <numFmt numFmtId="197" formatCode="0%_);[Red]\-0%_);0%_);[Blue]&quot;Error-&quot;@"/>
    <numFmt numFmtId="198" formatCode="0.00;[Red]0.00"/>
    <numFmt numFmtId="199" formatCode="0.0%_);[Red]\-0.0%_);0.0%_);[Blue]&quot;Error-&quot;@"/>
    <numFmt numFmtId="200" formatCode="0.00%_);[Red]\-0.00%_);0.00%_);[Blue]&quot;Error-&quot;@"/>
    <numFmt numFmtId="201" formatCode="_-* #,##0.00_-;\(#,##0.00\);_-* &quot;-&quot;??_-;_-@_-"/>
    <numFmt numFmtId="202" formatCode="#,##0_);\(#,##0\);0_);* @_)"/>
    <numFmt numFmtId="203" formatCode="#,##0,_);\(#,##0,\);0_);* @_)"/>
    <numFmt numFmtId="204" formatCode="#,##0,,_);\(#,##0,,\);0_);* @_)"/>
    <numFmt numFmtId="205" formatCode="#,##0.0_);\(#,##0.0\);0.0_);* @_)"/>
    <numFmt numFmtId="206" formatCode="#,##0.00_);\(#,##0.00\);0.00_);* @_)"/>
    <numFmt numFmtId="207" formatCode="#,##0.000_);\(#,##0.000\);0.000_);* @_)"/>
    <numFmt numFmtId="208" formatCode="#,##0.0000_);\(#,##0.0000\);0.0000_);* @_)"/>
    <numFmt numFmtId="209" formatCode="#,##0.0\ ;\(#,##0.0\)"/>
    <numFmt numFmtId="210" formatCode="#,##0.00\ ;\(#,##0.00\)"/>
    <numFmt numFmtId="211" formatCode="d\ mmm"/>
    <numFmt numFmtId="212" formatCode="d\ mmm\ yyyy"/>
    <numFmt numFmtId="213" formatCode="mmm\ yy"/>
    <numFmt numFmtId="214" formatCode="d\-mmm;[Red]&quot;Not date&quot;;&quot;-&quot;;[Red]* &quot;Not date&quot;"/>
    <numFmt numFmtId="215" formatCode="d\-mmm\-yyyy;[Red]&quot;Not date&quot;;&quot;-&quot;;[Red]* &quot;Not date&quot;"/>
    <numFmt numFmtId="216" formatCode="d\-mmm\-yyyy\ h:mm\ AM/PM;[Red]* &quot;Not date&quot;;&quot;-&quot;;[Red]* &quot;Not date&quot;"/>
    <numFmt numFmtId="217" formatCode="d/mm/yyyy;[Red]* &quot;Not date&quot;;&quot;-&quot;;[Red]* &quot;Not date&quot;"/>
    <numFmt numFmtId="218" formatCode="mm/dd/yyyy;[Red]* &quot;Not date&quot;;&quot;-&quot;;[Red]* &quot;Not date&quot;"/>
    <numFmt numFmtId="219" formatCode="mmm\-yy;[Red]* &quot;Not date&quot;;&quot;-&quot;;[Red]* &quot;Not date&quot;"/>
    <numFmt numFmtId="220" formatCode="0;\-0;0;* @"/>
    <numFmt numFmtId="221" formatCode="h:mm\ AM/PM;[Red]* &quot;Not time&quot;;\-;[Red]* &quot;Not time&quot;"/>
    <numFmt numFmtId="222" formatCode="[h]:mm;[Red]* &quot;Not time&quot;;[h]:mm;[Red]* &quot;Not time&quot;"/>
    <numFmt numFmtId="223" formatCode="0.000_)"/>
    <numFmt numFmtId="224" formatCode="#,##0_%_);\(#,##0\)_%;#,##0_%_);@_%_)"/>
    <numFmt numFmtId="225" formatCode="_(* #,##0.00_);_(* \(#,##0.00\);_(* &quot;-&quot;??_);_(@_)"/>
    <numFmt numFmtId="226" formatCode="_-* #,##0_-;\-* #,##0_-;_-* &quot;-&quot;??_-;_-@_-"/>
    <numFmt numFmtId="227" formatCode="m"/>
    <numFmt numFmtId="228" formatCode="#,##0.00_);\(#,##0.00\);\-_)"/>
    <numFmt numFmtId="229" formatCode="#,##0_);\(#,##0\);_-* &quot;-&quot;??_-;_-@_-"/>
    <numFmt numFmtId="230" formatCode="0%;\-0%;0%;* @_%"/>
    <numFmt numFmtId="231" formatCode="0.0%;\-0.0%;0.0%;* @_%"/>
    <numFmt numFmtId="232" formatCode="0.00%;\-0.00%;0.00%;* @_%"/>
    <numFmt numFmtId="233" formatCode="0.000%;\-0.000%;0.000%;* @_%"/>
    <numFmt numFmtId="234" formatCode="#,##0%;\-\ #,##0%;_-* &quot;-&quot;??_-;_-@_-"/>
    <numFmt numFmtId="235" formatCode="#,##0.0%;\-\ #,##0.0%;_-* &quot;-&quot;??_-;_-@_-"/>
    <numFmt numFmtId="236" formatCode="#,##0.00%;\-\ #,##0.00%;_-* &quot;-&quot;??_-;_-@_-"/>
    <numFmt numFmtId="237" formatCode="#,##0&quot;     &quot;;#,##0&quot;CR&quot;"/>
    <numFmt numFmtId="238" formatCode="\$* #,##0_);\$* \(#,##0\);\$* 0_);* @_)"/>
    <numFmt numFmtId="239" formatCode="\$* #,##0,_);\$* \(#,##0,\);\$* 0_);* @_)"/>
    <numFmt numFmtId="240" formatCode="\$* #,##0,,_);\$* \(#,##0,,\);\$* 0_);* @_)"/>
    <numFmt numFmtId="241" formatCode="\$* #,##0.0_);\$* \(#,##0.0\);\$* 0.0_);* @_)"/>
    <numFmt numFmtId="242" formatCode="\$* #,##0.00_);\$* \(#,##0.00\);\$* 0.00_);* @_)"/>
    <numFmt numFmtId="243" formatCode="\$* #,##0.000_);\$* \(#,##0.000\);\$* 0.000_);* @_)"/>
    <numFmt numFmtId="244" formatCode="\$* #,##0.0000_);\$* \(#,##0.0000\);\$* 0.0000_);* @_)"/>
    <numFmt numFmtId="245" formatCode="\(#,##0\);#,##0;0"/>
    <numFmt numFmtId="246" formatCode="#,##0;\(#,##0\)"/>
    <numFmt numFmtId="247" formatCode="&quot;$&quot;#,##0.00;\(&quot;$&quot;#,##0.00\)"/>
    <numFmt numFmtId="248" formatCode="&quot;$&quot;#,##0_%_);\(&quot;$&quot;#,##0\)_%;&quot;$&quot;#,##0_%_);@_%_)"/>
    <numFmt numFmtId="249" formatCode="_(&quot;$&quot;* #,##0.00_);_(&quot;$&quot;* \(#,##0.00\);_(&quot;$&quot;* &quot;-&quot;??_);_(@_)"/>
    <numFmt numFmtId="250" formatCode="_-* #,##0.0_-;\-* #,##0.0_-;_-* &quot;-&quot;??_-;_-@_-"/>
    <numFmt numFmtId="251" formatCode="&quot;$&quot;#,##0\ ;\(&quot;$&quot;#,##0\)"/>
    <numFmt numFmtId="252" formatCode="000"/>
    <numFmt numFmtId="253" formatCode="#,##0.000_);\(#,##0.000\)"/>
    <numFmt numFmtId="254" formatCode="#,##0.000&quot;mm&quot;"/>
    <numFmt numFmtId="255" formatCode="d\-mmm\-yyyy"/>
    <numFmt numFmtId="256" formatCode="m/d/yy_%_)"/>
    <numFmt numFmtId="257" formatCode="#,##0.0000_);\(#,##0.0000\)"/>
    <numFmt numFmtId="258" formatCode="#,##0;\(#,##0\);0"/>
    <numFmt numFmtId="259" formatCode="0.0000"/>
    <numFmt numFmtId="260" formatCode="0_%_);\(0\)_%;0_%_);@_%_)"/>
    <numFmt numFmtId="261" formatCode="\(#,##0,\)_)_R;#,##0,_C_R;0_C_R"/>
    <numFmt numFmtId="262" formatCode="_(* #,##0_);_(* \(#,##0\);_(* &quot; - &quot;_);_(@_)"/>
    <numFmt numFmtId="263" formatCode="_(* #,##0.0_);_(* \(#,##0.0\);_(* &quot; - &quot;_);_(@_)"/>
    <numFmt numFmtId="264" formatCode="[Magenta]&quot;Err&quot;;[Magenta]&quot;Err&quot;;[Blue]&quot;OK&quot;"/>
    <numFmt numFmtId="265" formatCode="[Blue]&quot;ü&quot;;;[Red]&quot;û&quot;"/>
    <numFmt numFmtId="266" formatCode="General&quot;.&quot;"/>
    <numFmt numFmtId="267" formatCode="General\ &quot;.&quot;"/>
    <numFmt numFmtId="268" formatCode="#,##0_);[Red]\(#,##0\);\-_)"/>
    <numFmt numFmtId="269" formatCode="#,##0;\(#,##0\);&quot;-&quot;"/>
    <numFmt numFmtId="270" formatCode="0.0_)%;[Red]\(0.0%\);0.0_)%"/>
    <numFmt numFmtId="271" formatCode="[Red][&gt;1]&quot;&gt;100 %&quot;;[Red]\(0.0%\);0.0_)%"/>
    <numFmt numFmtId="272" formatCode="#,##0.0_);[Red]\(#,##0.0\);&quot;-&quot;??"/>
    <numFmt numFmtId="273" formatCode="#.00"/>
    <numFmt numFmtId="274" formatCode="General;\-General;\ּ"/>
    <numFmt numFmtId="275" formatCode="0.00\p"/>
    <numFmt numFmtId="276" formatCode="#,###,##0.00;\(#,###,##0.00\)"/>
    <numFmt numFmtId="277" formatCode="#,###,##0;\(#,###,##0\)"/>
    <numFmt numFmtId="278" formatCode="&quot;$&quot;#,###,##0;\(&quot;$&quot;#,###,##0\)"/>
    <numFmt numFmtId="279" formatCode="#,###.00%;\(#,##0.00%\)"/>
    <numFmt numFmtId="280" formatCode="0.0\%_);\(0.0\%\);0.0\%_);@_%_)"/>
    <numFmt numFmtId="281" formatCode="#,##0.00&quot; $&quot;;\-#,##0.00&quot; $&quot;"/>
    <numFmt numFmtId="282" formatCode=";;;"/>
    <numFmt numFmtId="283" formatCode="_-&quot;$&quot;* #,##0_-;\-&quot;$&quot;* #,##0_-;_-&quot;$&quot;* &quot;-&quot;??_-;_-@_-"/>
    <numFmt numFmtId="284" formatCode="d\-mmm\-yyyy;[Red]* &quot;Not date&quot;;&quot;-&quot;;[Red]* &quot;Not date&quot;"/>
    <numFmt numFmtId="285" formatCode="d\-mmm\-yyyy\ h:mm\ AM/PM;[Red]* &quot;Not time&quot;;0;[Red]* &quot;Not time&quot;"/>
    <numFmt numFmtId="286" formatCode="dd\-mmm\-yy"/>
    <numFmt numFmtId="287" formatCode="_-* #,##0_-;_-* #,##0\-;_-* &quot;-&quot;_-;_-@_-"/>
    <numFmt numFmtId="288" formatCode="_-* #,##0.00_-;_-* #,##0.00\-;_-* &quot;-&quot;??_-;_-@_-"/>
    <numFmt numFmtId="289" formatCode="[=0]&quot;0 = Contract&quot;;[=1]&quot;1 = Merchant&quot;;General"/>
    <numFmt numFmtId="290" formatCode="&quot;$&quot;#,##0.00"/>
    <numFmt numFmtId="291" formatCode="#,##0_)\ ;\(#,##0\)\ "/>
    <numFmt numFmtId="292" formatCode="#,###,&quot;      &quot;;#,###,&quot; CR&quot;"/>
    <numFmt numFmtId="293" formatCode="#,##0\ ;\(#,##0\);\ \-\ "/>
    <numFmt numFmtId="294" formatCode="&quot;$&quot;#,##0"/>
  </numFmts>
  <fonts count="19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sz val="10"/>
      <color rgb="FF0000FF"/>
      <name val="Arial"/>
      <family val="2"/>
    </font>
    <font>
      <sz val="10"/>
      <color rgb="FF000000"/>
      <name val="Arial"/>
      <family val="2"/>
    </font>
    <font>
      <b/>
      <sz val="11"/>
      <name val="Arial"/>
      <family val="2"/>
    </font>
    <font>
      <b/>
      <sz val="9"/>
      <color rgb="FF000000"/>
      <name val="Tahoma"/>
      <family val="2"/>
    </font>
    <font>
      <sz val="9"/>
      <color rgb="FF000000"/>
      <name val="Tahoma"/>
      <family val="2"/>
    </font>
    <font>
      <b/>
      <u/>
      <sz val="16"/>
      <color theme="1"/>
      <name val="Calibri"/>
      <family val="2"/>
      <scheme val="minor"/>
    </font>
    <font>
      <sz val="10"/>
      <color indexed="12"/>
      <name val="Arial"/>
      <family val="2"/>
    </font>
    <font>
      <sz val="10"/>
      <color indexed="8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000000"/>
      <name val="Calibri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0"/>
      <name val="Calibri"/>
      <family val="2"/>
    </font>
    <font>
      <sz val="11"/>
      <name val="Calibri"/>
      <family val="2"/>
      <scheme val="minor"/>
    </font>
    <font>
      <sz val="9"/>
      <color rgb="FF0000FF"/>
      <name val="Arial"/>
      <family val="2"/>
    </font>
    <font>
      <sz val="10"/>
      <color indexed="8"/>
      <name val="MS Sans Serif"/>
      <family val="2"/>
    </font>
    <font>
      <sz val="10"/>
      <name val="Book Antiqua"/>
      <family val="1"/>
    </font>
    <font>
      <sz val="12"/>
      <name val="바탕체"/>
      <family val="1"/>
    </font>
    <font>
      <sz val="12"/>
      <name val="바탕체"/>
      <family val="1"/>
      <charset val="129"/>
    </font>
    <font>
      <sz val="10"/>
      <name val="Tms Rmn"/>
    </font>
    <font>
      <sz val="9"/>
      <color indexed="8"/>
      <name val="Arial"/>
      <family val="2"/>
    </font>
    <font>
      <b/>
      <sz val="10"/>
      <color indexed="18"/>
      <name val="Arial"/>
      <family val="2"/>
    </font>
    <font>
      <b/>
      <sz val="12"/>
      <name val="Times New Roman"/>
      <family val="1"/>
    </font>
    <font>
      <sz val="12"/>
      <name val="Times New Roman"/>
      <family val="1"/>
    </font>
    <font>
      <b/>
      <sz val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8"/>
      <name val="Tahoma"/>
      <family val="2"/>
    </font>
    <font>
      <b/>
      <sz val="12"/>
      <name val="Tms Rmn"/>
    </font>
    <font>
      <sz val="8"/>
      <name val="Arial"/>
      <family val="2"/>
    </font>
    <font>
      <sz val="10"/>
      <color indexed="12"/>
      <name val="Times New Roman"/>
      <family val="1"/>
    </font>
    <font>
      <sz val="8"/>
      <color indexed="12"/>
      <name val="Arial"/>
      <family val="2"/>
    </font>
    <font>
      <sz val="11"/>
      <color indexed="20"/>
      <name val="Calibri"/>
      <family val="2"/>
    </font>
    <font>
      <sz val="11"/>
      <color rgb="FF9C0006"/>
      <name val="Arial"/>
      <family val="2"/>
    </font>
    <font>
      <sz val="8"/>
      <name val="Helv"/>
    </font>
    <font>
      <sz val="8"/>
      <color indexed="12"/>
      <name val="Tms Rmn"/>
    </font>
    <font>
      <sz val="8"/>
      <name val="Verdana Ref"/>
      <family val="2"/>
    </font>
    <font>
      <b/>
      <sz val="11"/>
      <name val="Times"/>
    </font>
    <font>
      <sz val="8"/>
      <name val="Times New Roman"/>
      <family val="1"/>
    </font>
    <font>
      <b/>
      <sz val="8"/>
      <color indexed="9"/>
      <name val="Helv"/>
    </font>
    <font>
      <b/>
      <i/>
      <sz val="9"/>
      <name val="Palatino"/>
      <family val="1"/>
    </font>
    <font>
      <b/>
      <sz val="8"/>
      <color indexed="24"/>
      <name val="Arial"/>
      <family val="2"/>
    </font>
    <font>
      <b/>
      <sz val="9"/>
      <color indexed="24"/>
      <name val="Arial"/>
      <family val="2"/>
    </font>
    <font>
      <b/>
      <sz val="11"/>
      <color indexed="24"/>
      <name val="Arial"/>
      <family val="2"/>
    </font>
    <font>
      <b/>
      <sz val="14"/>
      <name val="Times New Roman"/>
      <family val="1"/>
    </font>
    <font>
      <b/>
      <i/>
      <sz val="9"/>
      <name val="Arial"/>
      <family val="2"/>
    </font>
    <font>
      <b/>
      <sz val="11"/>
      <color indexed="52"/>
      <name val="Calibri"/>
      <family val="2"/>
    </font>
    <font>
      <b/>
      <sz val="11"/>
      <color indexed="10"/>
      <name val="Calibri"/>
      <family val="2"/>
    </font>
    <font>
      <sz val="10"/>
      <name val="Times New Roman"/>
      <family val="1"/>
    </font>
    <font>
      <b/>
      <sz val="11"/>
      <color indexed="9"/>
      <name val="Calibri"/>
      <family val="2"/>
    </font>
    <font>
      <b/>
      <sz val="8"/>
      <color indexed="8"/>
      <name val="Verdana"/>
      <family val="2"/>
    </font>
    <font>
      <b/>
      <i/>
      <sz val="8"/>
      <name val="Arial"/>
      <family val="2"/>
    </font>
    <font>
      <sz val="10"/>
      <name val="Courier New"/>
      <family val="3"/>
    </font>
    <font>
      <b/>
      <sz val="8"/>
      <name val="Book Antiqua"/>
      <family val="1"/>
    </font>
    <font>
      <b/>
      <sz val="10"/>
      <color indexed="9"/>
      <name val="Arial"/>
      <family val="2"/>
    </font>
    <font>
      <b/>
      <sz val="8"/>
      <color indexed="9"/>
      <name val="Arial"/>
      <family val="2"/>
    </font>
    <font>
      <b/>
      <sz val="8"/>
      <color indexed="8"/>
      <name val="Arial"/>
      <family val="2"/>
    </font>
    <font>
      <b/>
      <i/>
      <sz val="10"/>
      <name val="Tahoma"/>
      <family val="2"/>
    </font>
    <font>
      <b/>
      <sz val="9"/>
      <name val="Palatino"/>
      <family val="1"/>
    </font>
    <font>
      <b/>
      <u val="singleAccounting"/>
      <sz val="8"/>
      <color indexed="8"/>
      <name val="Arial"/>
      <family val="2"/>
    </font>
    <font>
      <b/>
      <sz val="8"/>
      <color indexed="8"/>
      <name val="Courier New"/>
      <family val="3"/>
    </font>
    <font>
      <sz val="11"/>
      <name val="Tms Rmn"/>
    </font>
    <font>
      <sz val="8"/>
      <color indexed="12"/>
      <name val="Times New Roman"/>
      <family val="1"/>
    </font>
    <font>
      <sz val="8"/>
      <name val="Palatino"/>
      <family val="1"/>
    </font>
    <font>
      <sz val="12"/>
      <color indexed="8"/>
      <name val="Calibri"/>
      <family val="2"/>
    </font>
    <font>
      <sz val="10"/>
      <name val="MS Sans Serif"/>
      <family val="2"/>
    </font>
    <font>
      <sz val="12"/>
      <color theme="1"/>
      <name val="Calibri"/>
      <family val="2"/>
      <scheme val="minor"/>
    </font>
    <font>
      <sz val="10"/>
      <name val="Geneva"/>
    </font>
    <font>
      <sz val="11"/>
      <name val="Times New Roman"/>
      <family val="1"/>
    </font>
    <font>
      <sz val="10"/>
      <color indexed="8"/>
      <name val="Tahoma"/>
      <family val="2"/>
    </font>
    <font>
      <sz val="9"/>
      <color indexed="8"/>
      <name val="Calibri"/>
      <family val="2"/>
    </font>
    <font>
      <sz val="12"/>
      <name val="Arial"/>
      <family val="2"/>
    </font>
    <font>
      <sz val="10"/>
      <color theme="1"/>
      <name val="Arial"/>
      <family val="2"/>
    </font>
    <font>
      <sz val="11"/>
      <color indexed="8"/>
      <name val="Arial Narrow"/>
      <family val="2"/>
    </font>
    <font>
      <sz val="11"/>
      <color theme="1"/>
      <name val="Arial Narrow"/>
      <family val="2"/>
    </font>
    <font>
      <sz val="10"/>
      <name val="Tahoma"/>
      <family val="2"/>
    </font>
    <font>
      <sz val="10"/>
      <color indexed="8"/>
      <name val="Calibri"/>
      <family val="2"/>
    </font>
    <font>
      <sz val="10"/>
      <color theme="1"/>
      <name val="Calibri"/>
      <family val="2"/>
    </font>
    <font>
      <sz val="11"/>
      <color indexed="8"/>
      <name val="Verdana"/>
      <family val="2"/>
    </font>
    <font>
      <sz val="11"/>
      <color theme="1"/>
      <name val="Verdana"/>
      <family val="2"/>
    </font>
    <font>
      <sz val="7"/>
      <color indexed="8"/>
      <name val="Verdana"/>
      <family val="2"/>
    </font>
    <font>
      <sz val="7"/>
      <name val="Small Fonts"/>
      <family val="2"/>
    </font>
    <font>
      <b/>
      <sz val="18"/>
      <name val="Palatino"/>
      <family val="1"/>
    </font>
    <font>
      <sz val="8"/>
      <color indexed="8"/>
      <name val="Arial"/>
      <family val="2"/>
    </font>
    <font>
      <b/>
      <sz val="8"/>
      <name val="Arial"/>
      <family val="2"/>
    </font>
    <font>
      <i/>
      <sz val="10"/>
      <name val="Arial"/>
      <family val="2"/>
    </font>
    <font>
      <u/>
      <sz val="10"/>
      <name val="Arial"/>
      <family val="2"/>
    </font>
    <font>
      <sz val="10"/>
      <color indexed="12"/>
      <name val="Arial Narrow"/>
      <family val="2"/>
    </font>
    <font>
      <sz val="10"/>
      <name val="Arial Narrow"/>
      <family val="2"/>
    </font>
    <font>
      <sz val="11"/>
      <color indexed="12"/>
      <name val="Book Antiqua"/>
      <family val="1"/>
    </font>
    <font>
      <sz val="11"/>
      <color indexed="8"/>
      <name val="Arial"/>
      <family val="2"/>
    </font>
    <font>
      <sz val="11"/>
      <color theme="1"/>
      <name val="Arial"/>
      <family val="2"/>
    </font>
    <font>
      <b/>
      <i/>
      <strike/>
      <sz val="12"/>
      <color indexed="48"/>
      <name val="Arial"/>
      <family val="2"/>
    </font>
    <font>
      <sz val="8"/>
      <color indexed="9"/>
      <name val="Arial"/>
      <family val="2"/>
    </font>
    <font>
      <sz val="1"/>
      <color indexed="8"/>
      <name val="Courier"/>
      <family val="3"/>
    </font>
    <font>
      <sz val="11"/>
      <name val="??"/>
      <family val="3"/>
    </font>
    <font>
      <i/>
      <strike/>
      <sz val="12"/>
      <color indexed="40"/>
      <name val="Arial"/>
      <family val="2"/>
    </font>
    <font>
      <i/>
      <sz val="11"/>
      <color indexed="23"/>
      <name val="Calibri"/>
      <family val="2"/>
    </font>
    <font>
      <sz val="10"/>
      <color indexed="17"/>
      <name val="Times New Roman"/>
      <family val="1"/>
    </font>
    <font>
      <b/>
      <sz val="8"/>
      <color indexed="12"/>
      <name val="Arial"/>
      <family val="2"/>
    </font>
    <font>
      <b/>
      <u val="singleAccounting"/>
      <sz val="10"/>
      <name val="Times New Roman"/>
      <family val="1"/>
    </font>
    <font>
      <b/>
      <sz val="10"/>
      <color indexed="8"/>
      <name val="Wingdings"/>
      <charset val="2"/>
    </font>
    <font>
      <b/>
      <sz val="12"/>
      <color indexed="8"/>
      <name val="Arial"/>
      <family val="2"/>
    </font>
    <font>
      <b/>
      <sz val="10.5"/>
      <color indexed="8"/>
      <name val="Arial"/>
      <family val="2"/>
    </font>
    <font>
      <i/>
      <sz val="10"/>
      <color indexed="8"/>
      <name val="Arial"/>
      <family val="2"/>
    </font>
    <font>
      <b/>
      <sz val="10"/>
      <name val="Times New Roman"/>
      <family val="1"/>
    </font>
    <font>
      <b/>
      <sz val="16"/>
      <name val="Arial"/>
      <family val="2"/>
    </font>
    <font>
      <sz val="7"/>
      <name val="Palatino"/>
      <family val="1"/>
    </font>
    <font>
      <sz val="7"/>
      <name val="Arial"/>
      <family val="2"/>
    </font>
    <font>
      <b/>
      <sz val="16"/>
      <name val="Times New Roman"/>
      <family val="1"/>
    </font>
    <font>
      <sz val="10"/>
      <color indexed="0"/>
      <name val="Arial"/>
      <family val="2"/>
    </font>
    <font>
      <sz val="11"/>
      <color indexed="17"/>
      <name val="Calibri"/>
      <family val="2"/>
    </font>
    <font>
      <sz val="11"/>
      <color rgb="FF006100"/>
      <name val="Calibri"/>
      <family val="2"/>
    </font>
    <font>
      <b/>
      <sz val="14"/>
      <color indexed="63"/>
      <name val="Arial"/>
      <family val="2"/>
    </font>
    <font>
      <b/>
      <sz val="12"/>
      <color indexed="63"/>
      <name val="Arial"/>
      <family val="2"/>
    </font>
    <font>
      <b/>
      <sz val="10"/>
      <color indexed="63"/>
      <name val="Arial"/>
      <family val="2"/>
    </font>
    <font>
      <b/>
      <sz val="8"/>
      <color indexed="63"/>
      <name val="Arial"/>
      <family val="2"/>
    </font>
    <font>
      <sz val="6"/>
      <color indexed="16"/>
      <name val="Palatino"/>
      <family val="1"/>
    </font>
    <font>
      <b/>
      <u/>
      <sz val="11"/>
      <color indexed="37"/>
      <name val="Arial"/>
      <family val="2"/>
    </font>
    <font>
      <b/>
      <sz val="8"/>
      <color indexed="8"/>
      <name val="Tahoma"/>
      <family val="2"/>
    </font>
    <font>
      <b/>
      <sz val="8"/>
      <color indexed="9"/>
      <name val="Tahoma"/>
      <family val="2"/>
    </font>
    <font>
      <b/>
      <u/>
      <sz val="8"/>
      <color indexed="8"/>
      <name val="Tahoma"/>
      <family val="2"/>
    </font>
    <font>
      <b/>
      <sz val="8"/>
      <name val="Palatino"/>
      <family val="1"/>
    </font>
    <font>
      <b/>
      <u/>
      <sz val="14"/>
      <color indexed="8"/>
      <name val="Times New Roman"/>
      <family val="1"/>
    </font>
    <font>
      <b/>
      <sz val="15"/>
      <color indexed="56"/>
      <name val="Calibri"/>
      <family val="2"/>
    </font>
    <font>
      <b/>
      <sz val="15"/>
      <color indexed="62"/>
      <name val="Calibri"/>
      <family val="2"/>
    </font>
    <font>
      <b/>
      <sz val="12"/>
      <color indexed="9"/>
      <name val="Arial"/>
      <family val="2"/>
    </font>
    <font>
      <b/>
      <sz val="13"/>
      <color indexed="56"/>
      <name val="Calibri"/>
      <family val="2"/>
    </font>
    <font>
      <b/>
      <sz val="13"/>
      <color indexed="62"/>
      <name val="Calibri"/>
      <family val="2"/>
    </font>
    <font>
      <b/>
      <sz val="11"/>
      <color indexed="56"/>
      <name val="Calibri"/>
      <family val="2"/>
    </font>
    <font>
      <b/>
      <sz val="10"/>
      <color indexed="8"/>
      <name val="Arial"/>
      <family val="2"/>
    </font>
    <font>
      <b/>
      <sz val="11"/>
      <color indexed="62"/>
      <name val="Calibri"/>
      <family val="2"/>
    </font>
    <font>
      <b/>
      <sz val="1"/>
      <color indexed="8"/>
      <name val="Courier"/>
      <family val="3"/>
    </font>
    <font>
      <u/>
      <sz val="8"/>
      <color indexed="12"/>
      <name val="Arial"/>
      <family val="2"/>
    </font>
    <font>
      <u/>
      <sz val="10"/>
      <color indexed="12"/>
      <name val="Arial"/>
      <family val="2"/>
    </font>
    <font>
      <u/>
      <sz val="7.5"/>
      <color indexed="12"/>
      <name val="Arial"/>
      <family val="2"/>
    </font>
    <font>
      <u/>
      <sz val="12"/>
      <color indexed="12"/>
      <name val="Arial"/>
      <family val="2"/>
    </font>
    <font>
      <u/>
      <sz val="11"/>
      <color theme="10"/>
      <name val="Calibri"/>
      <family val="2"/>
      <scheme val="minor"/>
    </font>
    <font>
      <b/>
      <sz val="10"/>
      <color indexed="56"/>
      <name val="Wingdings"/>
      <charset val="2"/>
    </font>
    <font>
      <b/>
      <u/>
      <sz val="8"/>
      <color indexed="56"/>
      <name val="Arial"/>
      <family val="2"/>
    </font>
    <font>
      <sz val="10"/>
      <color indexed="24"/>
      <name val="Arial"/>
      <family val="2"/>
    </font>
    <font>
      <sz val="11"/>
      <color indexed="62"/>
      <name val="Calibri"/>
      <family val="2"/>
    </font>
    <font>
      <sz val="12"/>
      <color indexed="12"/>
      <name val="Times New Roman"/>
      <family val="1"/>
    </font>
    <font>
      <sz val="12"/>
      <color indexed="23"/>
      <name val="Times New Roman"/>
      <family val="1"/>
    </font>
    <font>
      <sz val="10"/>
      <color indexed="18"/>
      <name val="Times New Roman"/>
      <family val="1"/>
    </font>
    <font>
      <sz val="10"/>
      <color indexed="60"/>
      <name val="Arial"/>
      <family val="2"/>
    </font>
    <font>
      <sz val="1"/>
      <color indexed="9"/>
      <name val="Symbol"/>
      <family val="1"/>
      <charset val="2"/>
    </font>
    <font>
      <i/>
      <sz val="8"/>
      <color indexed="62"/>
      <name val="Arial"/>
      <family val="2"/>
    </font>
    <font>
      <sz val="8"/>
      <color indexed="20"/>
      <name val="Arial"/>
      <family val="2"/>
    </font>
    <font>
      <b/>
      <sz val="10"/>
      <name val="Palatino"/>
      <family val="1"/>
    </font>
    <font>
      <sz val="8"/>
      <color indexed="16"/>
      <name val="Arial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sz val="11"/>
      <color indexed="60"/>
      <name val="Calibri"/>
      <family val="2"/>
    </font>
    <font>
      <sz val="11"/>
      <color indexed="19"/>
      <name val="Calibri"/>
      <family val="2"/>
    </font>
    <font>
      <sz val="10.5"/>
      <color indexed="8"/>
      <name val="Calibri"/>
      <family val="2"/>
    </font>
    <font>
      <sz val="10.5"/>
      <color theme="1"/>
      <name val="calibri"/>
      <family val="2"/>
    </font>
    <font>
      <sz val="8"/>
      <name val="Microsoft Sans Serif"/>
      <family val="2"/>
    </font>
    <font>
      <sz val="12"/>
      <name val="Arial Narrow"/>
      <family val="2"/>
    </font>
    <font>
      <sz val="12"/>
      <color indexed="8"/>
      <name val="Arial"/>
      <family val="2"/>
    </font>
    <font>
      <sz val="10"/>
      <color indexed="8"/>
      <name val="Times New Roman"/>
      <family val="1"/>
    </font>
    <font>
      <sz val="12"/>
      <color theme="1"/>
      <name val="Arial"/>
      <family val="2"/>
    </font>
    <font>
      <sz val="10"/>
      <color theme="1"/>
      <name val="Tahoma"/>
      <family val="2"/>
    </font>
    <font>
      <sz val="9"/>
      <name val="Geneva"/>
    </font>
    <font>
      <sz val="10"/>
      <name val="Century Schoolbook"/>
      <family val="1"/>
    </font>
    <font>
      <sz val="9"/>
      <color indexed="8"/>
      <name val="Arial Unicode MS"/>
      <family val="2"/>
    </font>
    <font>
      <sz val="9"/>
      <color theme="1"/>
      <name val="Arial Unicode MS"/>
      <family val="2"/>
    </font>
    <font>
      <b/>
      <sz val="11"/>
      <color indexed="63"/>
      <name val="Calibri"/>
      <family val="2"/>
    </font>
    <font>
      <b/>
      <i/>
      <sz val="10"/>
      <color indexed="8"/>
      <name val="Arial"/>
      <family val="2"/>
    </font>
    <font>
      <b/>
      <i/>
      <sz val="22"/>
      <color indexed="8"/>
      <name val="Times New Roman"/>
      <family val="1"/>
    </font>
    <font>
      <b/>
      <sz val="10"/>
      <name val="MS Sans Serif"/>
      <family val="2"/>
    </font>
    <font>
      <b/>
      <sz val="10"/>
      <color indexed="32"/>
      <name val="Arial"/>
      <family val="2"/>
    </font>
    <font>
      <sz val="10"/>
      <name val="Helv"/>
      <family val="2"/>
    </font>
    <font>
      <sz val="8"/>
      <color indexed="63"/>
      <name val="Arial"/>
      <family val="2"/>
    </font>
    <font>
      <b/>
      <sz val="18"/>
      <color indexed="56"/>
      <name val="Cambria"/>
      <family val="2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sz val="8"/>
      <color indexed="8"/>
      <name val="Wingdings"/>
      <charset val="2"/>
    </font>
    <font>
      <b/>
      <sz val="10"/>
      <color indexed="31"/>
      <name val="Arial"/>
      <family val="2"/>
    </font>
    <font>
      <b/>
      <sz val="12"/>
      <color indexed="45"/>
      <name val="Arial"/>
      <family val="2"/>
    </font>
    <font>
      <b/>
      <sz val="12"/>
      <color indexed="61"/>
      <name val="Arial"/>
      <family val="2"/>
    </font>
    <font>
      <b/>
      <sz val="12"/>
      <color theme="1"/>
      <name val="Calibri"/>
      <family val="2"/>
      <scheme val="minor"/>
    </font>
  </fonts>
  <fills count="7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rgb="FFE3E3E3"/>
        <bgColor rgb="FF000000"/>
      </patternFill>
    </fill>
    <fill>
      <patternFill patternType="solid">
        <fgColor indexed="22"/>
        <bgColor indexed="64"/>
      </patternFill>
    </fill>
    <fill>
      <patternFill patternType="solid">
        <fgColor indexed="31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22"/>
      </patternFill>
    </fill>
    <fill>
      <patternFill patternType="solid">
        <fgColor indexed="2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6"/>
      </patternFill>
    </fill>
    <fill>
      <patternFill patternType="solid">
        <fgColor indexed="35"/>
        <bgColor indexed="64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12"/>
      </patternFill>
    </fill>
    <fill>
      <patternFill patternType="solid">
        <fgColor indexed="6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3"/>
        <bgColor indexed="64"/>
      </patternFill>
    </fill>
    <fill>
      <patternFill patternType="gray0625">
        <bgColor indexed="22"/>
      </patternFill>
    </fill>
    <fill>
      <patternFill patternType="solid">
        <fgColor indexed="8"/>
        <bgColor indexed="64"/>
      </patternFill>
    </fill>
    <fill>
      <patternFill patternType="solid">
        <fgColor indexed="18"/>
        <bgColor indexed="18"/>
      </patternFill>
    </fill>
    <fill>
      <patternFill patternType="solid">
        <fgColor indexed="56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13"/>
      </patternFill>
    </fill>
    <fill>
      <patternFill patternType="solid">
        <fgColor indexed="37"/>
        <bgColor indexed="64"/>
      </patternFill>
    </fill>
    <fill>
      <patternFill patternType="mediumGray">
        <fgColor indexed="22"/>
      </patternFill>
    </fill>
    <fill>
      <patternFill patternType="solid">
        <fgColor indexed="31"/>
        <bgColor indexed="8"/>
      </patternFill>
    </fill>
    <fill>
      <patternFill patternType="solid">
        <fgColor indexed="43"/>
        <bgColor indexed="8"/>
      </patternFill>
    </fill>
    <fill>
      <patternFill patternType="solid">
        <fgColor indexed="46"/>
        <bgColor indexed="64"/>
      </patternFill>
    </fill>
    <fill>
      <patternFill patternType="solid">
        <fgColor theme="6" tint="0.79998168889431442"/>
        <bgColor indexed="64"/>
      </patternFill>
    </fill>
  </fills>
  <borders count="56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medium">
        <color indexed="18"/>
      </bottom>
      <diagonal/>
    </border>
    <border>
      <left style="thin">
        <color indexed="64"/>
      </left>
      <right/>
      <top/>
      <bottom/>
      <diagonal/>
    </border>
    <border>
      <left style="double">
        <color auto="1"/>
      </left>
      <right/>
      <top/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indexed="4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auto="1"/>
      </bottom>
      <diagonal/>
    </border>
    <border>
      <left/>
      <right/>
      <top/>
      <bottom style="medium">
        <color indexed="2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/>
      <top/>
      <bottom style="dotted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indexed="55"/>
      </right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27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hair">
        <color indexed="12"/>
      </left>
      <right style="hair">
        <color indexed="12"/>
      </right>
      <top style="hair">
        <color indexed="12"/>
      </top>
      <bottom style="hair">
        <color indexed="12"/>
      </bottom>
      <diagonal/>
    </border>
    <border>
      <left style="dashed">
        <color indexed="28"/>
      </left>
      <right style="dashed">
        <color indexed="28"/>
      </right>
      <top style="dashed">
        <color indexed="28"/>
      </top>
      <bottom style="dashed">
        <color indexed="2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tted">
        <color indexed="12"/>
      </left>
      <right style="dotted">
        <color indexed="12"/>
      </right>
      <top style="dotted">
        <color indexed="12"/>
      </top>
      <bottom style="dotted">
        <color indexed="12"/>
      </bottom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</borders>
  <cellStyleXfs count="14229">
    <xf numFmtId="0" fontId="0" fillId="0" borderId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167" fontId="16" fillId="20" borderId="5">
      <protection locked="0"/>
    </xf>
    <xf numFmtId="167" fontId="16" fillId="20" borderId="5">
      <protection locked="0"/>
    </xf>
    <xf numFmtId="0" fontId="7" fillId="0" borderId="0"/>
    <xf numFmtId="0" fontId="27" fillId="0" borderId="0" applyNumberFormat="0" applyFont="0" applyFill="0" applyBorder="0" applyAlignment="0" applyProtection="0"/>
    <xf numFmtId="168" fontId="28" fillId="0" borderId="0" applyFont="0" applyFill="0" applyBorder="0" applyAlignment="0"/>
    <xf numFmtId="0" fontId="29" fillId="0" borderId="0"/>
    <xf numFmtId="0" fontId="30" fillId="0" borderId="0"/>
    <xf numFmtId="0" fontId="31" fillId="0" borderId="0" applyFont="0" applyFill="0" applyBorder="0" applyAlignment="0" applyProtection="0"/>
    <xf numFmtId="169" fontId="7" fillId="0" borderId="0" applyFont="0" applyFill="0" applyBorder="0" applyAlignment="0" applyProtection="0"/>
    <xf numFmtId="0" fontId="7" fillId="0" borderId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 applyFont="0" applyFill="0" applyBorder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7" applyNumberFormat="0" applyFill="0" applyProtection="0">
      <alignment horizontal="center"/>
    </xf>
    <xf numFmtId="0" fontId="33" fillId="0" borderId="7" applyNumberFormat="0" applyFill="0" applyProtection="0">
      <alignment horizontal="center"/>
    </xf>
    <xf numFmtId="0" fontId="33" fillId="0" borderId="7" applyNumberFormat="0" applyFill="0" applyProtection="0">
      <alignment horizontal="center"/>
    </xf>
    <xf numFmtId="168" fontId="7" fillId="0" borderId="8" applyFill="0" applyBorder="0"/>
    <xf numFmtId="170" fontId="34" fillId="0" borderId="8" applyFill="0" applyBorder="0"/>
    <xf numFmtId="171" fontId="7" fillId="0" borderId="8" applyFill="0" applyBorder="0"/>
    <xf numFmtId="168" fontId="7" fillId="0" borderId="8" applyFill="0" applyBorder="0"/>
    <xf numFmtId="0" fontId="35" fillId="0" borderId="0"/>
    <xf numFmtId="0" fontId="7" fillId="0" borderId="0"/>
    <xf numFmtId="0" fontId="7" fillId="0" borderId="0"/>
    <xf numFmtId="168" fontId="7" fillId="0" borderId="0"/>
    <xf numFmtId="168" fontId="36" fillId="0" borderId="0" applyNumberFormat="0" applyFill="0" applyBorder="0" applyAlignment="0" applyProtection="0"/>
    <xf numFmtId="0" fontId="37" fillId="21" borderId="0" applyNumberFormat="0" applyBorder="0" applyAlignment="0" applyProtection="0"/>
    <xf numFmtId="0" fontId="37" fillId="21" borderId="0" applyNumberFormat="0" applyBorder="0" applyAlignment="0" applyProtection="0"/>
    <xf numFmtId="0" fontId="37" fillId="21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37" fillId="21" borderId="0" applyNumberFormat="0" applyBorder="0" applyAlignment="0" applyProtection="0"/>
    <xf numFmtId="0" fontId="37" fillId="21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37" fillId="21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37" fillId="22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37" fillId="21" borderId="0" applyNumberFormat="0" applyBorder="0" applyAlignment="0" applyProtection="0"/>
    <xf numFmtId="0" fontId="1" fillId="6" borderId="0" applyNumberFormat="0" applyBorder="0" applyAlignment="0" applyProtection="0"/>
    <xf numFmtId="0" fontId="37" fillId="21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37" fillId="21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37" fillId="21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37" fillId="21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37" fillId="21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37" fillId="21" borderId="0" applyNumberFormat="0" applyBorder="0" applyAlignment="0" applyProtection="0"/>
    <xf numFmtId="0" fontId="1" fillId="6" borderId="0" applyNumberFormat="0" applyBorder="0" applyAlignment="0" applyProtection="0"/>
    <xf numFmtId="0" fontId="37" fillId="21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37" fillId="23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37" fillId="24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37" fillId="23" borderId="0" applyNumberFormat="0" applyBorder="0" applyAlignment="0" applyProtection="0"/>
    <xf numFmtId="0" fontId="1" fillId="9" borderId="0" applyNumberFormat="0" applyBorder="0" applyAlignment="0" applyProtection="0"/>
    <xf numFmtId="0" fontId="37" fillId="23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37" fillId="23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37" fillId="23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37" fillId="23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37" fillId="23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37" fillId="23" borderId="0" applyNumberFormat="0" applyBorder="0" applyAlignment="0" applyProtection="0"/>
    <xf numFmtId="0" fontId="1" fillId="9" borderId="0" applyNumberFormat="0" applyBorder="0" applyAlignment="0" applyProtection="0"/>
    <xf numFmtId="0" fontId="37" fillId="23" borderId="0" applyNumberFormat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37" fillId="25" borderId="0" applyNumberFormat="0" applyBorder="0" applyAlignment="0" applyProtection="0"/>
    <xf numFmtId="0" fontId="37" fillId="25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37" fillId="25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37" fillId="26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37" fillId="25" borderId="0" applyNumberFormat="0" applyBorder="0" applyAlignment="0" applyProtection="0"/>
    <xf numFmtId="0" fontId="1" fillId="11" borderId="0" applyNumberFormat="0" applyBorder="0" applyAlignment="0" applyProtection="0"/>
    <xf numFmtId="0" fontId="37" fillId="25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37" fillId="25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37" fillId="25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37" fillId="25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37" fillId="25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37" fillId="25" borderId="0" applyNumberFormat="0" applyBorder="0" applyAlignment="0" applyProtection="0"/>
    <xf numFmtId="0" fontId="1" fillId="11" borderId="0" applyNumberFormat="0" applyBorder="0" applyAlignment="0" applyProtection="0"/>
    <xf numFmtId="0" fontId="37" fillId="25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37" fillId="27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37" fillId="28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37" fillId="27" borderId="0" applyNumberFormat="0" applyBorder="0" applyAlignment="0" applyProtection="0"/>
    <xf numFmtId="0" fontId="1" fillId="13" borderId="0" applyNumberFormat="0" applyBorder="0" applyAlignment="0" applyProtection="0"/>
    <xf numFmtId="0" fontId="37" fillId="27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37" fillId="27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37" fillId="27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37" fillId="27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37" fillId="27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37" fillId="27" borderId="0" applyNumberFormat="0" applyBorder="0" applyAlignment="0" applyProtection="0"/>
    <xf numFmtId="0" fontId="1" fillId="13" borderId="0" applyNumberFormat="0" applyBorder="0" applyAlignment="0" applyProtection="0"/>
    <xf numFmtId="0" fontId="37" fillId="27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37" fillId="29" borderId="0" applyNumberFormat="0" applyBorder="0" applyAlignment="0" applyProtection="0"/>
    <xf numFmtId="0" fontId="37" fillId="29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37" fillId="29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37" fillId="29" borderId="0" applyNumberFormat="0" applyBorder="0" applyAlignment="0" applyProtection="0"/>
    <xf numFmtId="0" fontId="1" fillId="15" borderId="0" applyNumberFormat="0" applyBorder="0" applyAlignment="0" applyProtection="0"/>
    <xf numFmtId="0" fontId="37" fillId="29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37" fillId="29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37" fillId="29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37" fillId="29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37" fillId="29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37" fillId="29" borderId="0" applyNumberFormat="0" applyBorder="0" applyAlignment="0" applyProtection="0"/>
    <xf numFmtId="0" fontId="1" fillId="15" borderId="0" applyNumberFormat="0" applyBorder="0" applyAlignment="0" applyProtection="0"/>
    <xf numFmtId="0" fontId="37" fillId="29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37" fillId="28" borderId="0" applyNumberFormat="0" applyBorder="0" applyAlignment="0" applyProtection="0"/>
    <xf numFmtId="0" fontId="37" fillId="28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37" fillId="28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37" fillId="26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37" fillId="28" borderId="0" applyNumberFormat="0" applyBorder="0" applyAlignment="0" applyProtection="0"/>
    <xf numFmtId="0" fontId="1" fillId="17" borderId="0" applyNumberFormat="0" applyBorder="0" applyAlignment="0" applyProtection="0"/>
    <xf numFmtId="0" fontId="37" fillId="28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37" fillId="28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37" fillId="28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37" fillId="28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37" fillId="28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37" fillId="28" borderId="0" applyNumberFormat="0" applyBorder="0" applyAlignment="0" applyProtection="0"/>
    <xf numFmtId="0" fontId="1" fillId="17" borderId="0" applyNumberFormat="0" applyBorder="0" applyAlignment="0" applyProtection="0"/>
    <xf numFmtId="0" fontId="37" fillId="28" borderId="0" applyNumberFormat="0" applyBorder="0" applyAlignment="0" applyProtection="0"/>
    <xf numFmtId="0" fontId="37" fillId="22" borderId="0" applyNumberFormat="0" applyBorder="0" applyAlignment="0" applyProtection="0"/>
    <xf numFmtId="0" fontId="37" fillId="22" borderId="0" applyNumberFormat="0" applyBorder="0" applyAlignment="0" applyProtection="0"/>
    <xf numFmtId="0" fontId="37" fillId="2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37" fillId="22" borderId="0" applyNumberFormat="0" applyBorder="0" applyAlignment="0" applyProtection="0"/>
    <xf numFmtId="0" fontId="37" fillId="2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37" fillId="2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37" fillId="29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37" fillId="22" borderId="0" applyNumberFormat="0" applyBorder="0" applyAlignment="0" applyProtection="0"/>
    <xf numFmtId="0" fontId="1" fillId="7" borderId="0" applyNumberFormat="0" applyBorder="0" applyAlignment="0" applyProtection="0"/>
    <xf numFmtId="0" fontId="37" fillId="2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37" fillId="2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37" fillId="2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37" fillId="2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37" fillId="2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37" fillId="22" borderId="0" applyNumberFormat="0" applyBorder="0" applyAlignment="0" applyProtection="0"/>
    <xf numFmtId="0" fontId="1" fillId="7" borderId="0" applyNumberFormat="0" applyBorder="0" applyAlignment="0" applyProtection="0"/>
    <xf numFmtId="0" fontId="37" fillId="22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7" fillId="2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7" fillId="24" borderId="0" applyNumberFormat="0" applyBorder="0" applyAlignment="0" applyProtection="0"/>
    <xf numFmtId="0" fontId="1" fillId="10" borderId="0" applyNumberFormat="0" applyBorder="0" applyAlignment="0" applyProtection="0"/>
    <xf numFmtId="0" fontId="37" fillId="2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7" fillId="2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7" fillId="2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7" fillId="2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7" fillId="24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7" fillId="24" borderId="0" applyNumberFormat="0" applyBorder="0" applyAlignment="0" applyProtection="0"/>
    <xf numFmtId="0" fontId="1" fillId="10" borderId="0" applyNumberFormat="0" applyBorder="0" applyAlignment="0" applyProtection="0"/>
    <xf numFmtId="0" fontId="37" fillId="24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37" fillId="30" borderId="0" applyNumberFormat="0" applyBorder="0" applyAlignment="0" applyProtection="0"/>
    <xf numFmtId="0" fontId="37" fillId="3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37" fillId="3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37" fillId="3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37" fillId="30" borderId="0" applyNumberFormat="0" applyBorder="0" applyAlignment="0" applyProtection="0"/>
    <xf numFmtId="0" fontId="1" fillId="12" borderId="0" applyNumberFormat="0" applyBorder="0" applyAlignment="0" applyProtection="0"/>
    <xf numFmtId="0" fontId="37" fillId="3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37" fillId="3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37" fillId="3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37" fillId="3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37" fillId="3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37" fillId="30" borderId="0" applyNumberFormat="0" applyBorder="0" applyAlignment="0" applyProtection="0"/>
    <xf numFmtId="0" fontId="1" fillId="12" borderId="0" applyNumberFormat="0" applyBorder="0" applyAlignment="0" applyProtection="0"/>
    <xf numFmtId="0" fontId="37" fillId="30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37" fillId="27" borderId="0" applyNumberFormat="0" applyBorder="0" applyAlignment="0" applyProtection="0"/>
    <xf numFmtId="0" fontId="37" fillId="27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37" fillId="27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37" fillId="23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37" fillId="27" borderId="0" applyNumberFormat="0" applyBorder="0" applyAlignment="0" applyProtection="0"/>
    <xf numFmtId="0" fontId="1" fillId="14" borderId="0" applyNumberFormat="0" applyBorder="0" applyAlignment="0" applyProtection="0"/>
    <xf numFmtId="0" fontId="37" fillId="27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37" fillId="27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37" fillId="27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37" fillId="27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37" fillId="27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37" fillId="27" borderId="0" applyNumberFormat="0" applyBorder="0" applyAlignment="0" applyProtection="0"/>
    <xf numFmtId="0" fontId="1" fillId="14" borderId="0" applyNumberFormat="0" applyBorder="0" applyAlignment="0" applyProtection="0"/>
    <xf numFmtId="0" fontId="37" fillId="27" borderId="0" applyNumberFormat="0" applyBorder="0" applyAlignment="0" applyProtection="0"/>
    <xf numFmtId="0" fontId="37" fillId="22" borderId="0" applyNumberFormat="0" applyBorder="0" applyAlignment="0" applyProtection="0"/>
    <xf numFmtId="0" fontId="37" fillId="22" borderId="0" applyNumberFormat="0" applyBorder="0" applyAlignment="0" applyProtection="0"/>
    <xf numFmtId="0" fontId="37" fillId="22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37" fillId="22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37" fillId="29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37" fillId="22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37" fillId="22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37" fillId="22" borderId="0" applyNumberFormat="0" applyBorder="0" applyAlignment="0" applyProtection="0"/>
    <xf numFmtId="0" fontId="1" fillId="16" borderId="0" applyNumberFormat="0" applyBorder="0" applyAlignment="0" applyProtection="0"/>
    <xf numFmtId="0" fontId="37" fillId="22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37" fillId="22" borderId="0" applyNumberFormat="0" applyBorder="0" applyAlignment="0" applyProtection="0"/>
    <xf numFmtId="0" fontId="37" fillId="22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37" fillId="22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37" fillId="22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37" fillId="22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37" fillId="22" borderId="0" applyNumberFormat="0" applyBorder="0" applyAlignment="0" applyProtection="0"/>
    <xf numFmtId="0" fontId="1" fillId="16" borderId="0" applyNumberFormat="0" applyBorder="0" applyAlignment="0" applyProtection="0"/>
    <xf numFmtId="0" fontId="37" fillId="22" borderId="0" applyNumberFormat="0" applyBorder="0" applyAlignment="0" applyProtection="0"/>
    <xf numFmtId="0" fontId="1" fillId="16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37" fillId="32" borderId="0" applyNumberFormat="0" applyBorder="0" applyAlignment="0" applyProtection="0"/>
    <xf numFmtId="0" fontId="37" fillId="32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37" fillId="32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37" fillId="2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37" fillId="32" borderId="0" applyNumberFormat="0" applyBorder="0" applyAlignment="0" applyProtection="0"/>
    <xf numFmtId="0" fontId="1" fillId="18" borderId="0" applyNumberFormat="0" applyBorder="0" applyAlignment="0" applyProtection="0"/>
    <xf numFmtId="0" fontId="37" fillId="32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37" fillId="32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37" fillId="32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37" fillId="32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37" fillId="32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37" fillId="32" borderId="0" applyNumberFormat="0" applyBorder="0" applyAlignment="0" applyProtection="0"/>
    <xf numFmtId="0" fontId="1" fillId="18" borderId="0" applyNumberFormat="0" applyBorder="0" applyAlignment="0" applyProtection="0"/>
    <xf numFmtId="0" fontId="37" fillId="32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29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24" borderId="0" applyNumberFormat="0" applyBorder="0" applyAlignment="0" applyProtection="0"/>
    <xf numFmtId="0" fontId="38" fillId="24" borderId="0" applyNumberFormat="0" applyBorder="0" applyAlignment="0" applyProtection="0"/>
    <xf numFmtId="0" fontId="38" fillId="24" borderId="0" applyNumberFormat="0" applyBorder="0" applyAlignment="0" applyProtection="0"/>
    <xf numFmtId="0" fontId="38" fillId="24" borderId="0" applyNumberFormat="0" applyBorder="0" applyAlignment="0" applyProtection="0"/>
    <xf numFmtId="0" fontId="38" fillId="24" borderId="0" applyNumberFormat="0" applyBorder="0" applyAlignment="0" applyProtection="0"/>
    <xf numFmtId="0" fontId="38" fillId="24" borderId="0" applyNumberFormat="0" applyBorder="0" applyAlignment="0" applyProtection="0"/>
    <xf numFmtId="0" fontId="38" fillId="34" borderId="0" applyNumberFormat="0" applyBorder="0" applyAlignment="0" applyProtection="0"/>
    <xf numFmtId="0" fontId="38" fillId="24" borderId="0" applyNumberFormat="0" applyBorder="0" applyAlignment="0" applyProtection="0"/>
    <xf numFmtId="0" fontId="38" fillId="24" borderId="0" applyNumberFormat="0" applyBorder="0" applyAlignment="0" applyProtection="0"/>
    <xf numFmtId="0" fontId="38" fillId="24" borderId="0" applyNumberFormat="0" applyBorder="0" applyAlignment="0" applyProtection="0"/>
    <xf numFmtId="0" fontId="38" fillId="24" borderId="0" applyNumberFormat="0" applyBorder="0" applyAlignment="0" applyProtection="0"/>
    <xf numFmtId="0" fontId="38" fillId="24" borderId="0" applyNumberFormat="0" applyBorder="0" applyAlignment="0" applyProtection="0"/>
    <xf numFmtId="0" fontId="38" fillId="24" borderId="0" applyNumberFormat="0" applyBorder="0" applyAlignment="0" applyProtection="0"/>
    <xf numFmtId="0" fontId="38" fillId="24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2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0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23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6" borderId="0" applyNumberFormat="0" applyBorder="0" applyAlignment="0" applyProtection="0"/>
    <xf numFmtId="0" fontId="38" fillId="36" borderId="0" applyNumberFormat="0" applyBorder="0" applyAlignment="0" applyProtection="0"/>
    <xf numFmtId="0" fontId="38" fillId="36" borderId="0" applyNumberFormat="0" applyBorder="0" applyAlignment="0" applyProtection="0"/>
    <xf numFmtId="0" fontId="38" fillId="36" borderId="0" applyNumberFormat="0" applyBorder="0" applyAlignment="0" applyProtection="0"/>
    <xf numFmtId="0" fontId="38" fillId="36" borderId="0" applyNumberFormat="0" applyBorder="0" applyAlignment="0" applyProtection="0"/>
    <xf numFmtId="0" fontId="38" fillId="36" borderId="0" applyNumberFormat="0" applyBorder="0" applyAlignment="0" applyProtection="0"/>
    <xf numFmtId="0" fontId="38" fillId="29" borderId="0" applyNumberFormat="0" applyBorder="0" applyAlignment="0" applyProtection="0"/>
    <xf numFmtId="0" fontId="38" fillId="36" borderId="0" applyNumberFormat="0" applyBorder="0" applyAlignment="0" applyProtection="0"/>
    <xf numFmtId="0" fontId="38" fillId="36" borderId="0" applyNumberFormat="0" applyBorder="0" applyAlignment="0" applyProtection="0"/>
    <xf numFmtId="0" fontId="38" fillId="36" borderId="0" applyNumberFormat="0" applyBorder="0" applyAlignment="0" applyProtection="0"/>
    <xf numFmtId="0" fontId="38" fillId="36" borderId="0" applyNumberFormat="0" applyBorder="0" applyAlignment="0" applyProtection="0"/>
    <xf numFmtId="0" fontId="38" fillId="36" borderId="0" applyNumberFormat="0" applyBorder="0" applyAlignment="0" applyProtection="0"/>
    <xf numFmtId="0" fontId="38" fillId="36" borderId="0" applyNumberFormat="0" applyBorder="0" applyAlignment="0" applyProtection="0"/>
    <xf numFmtId="0" fontId="38" fillId="36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24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168" fontId="22" fillId="0" borderId="0"/>
    <xf numFmtId="0" fontId="38" fillId="38" borderId="0" applyNumberFormat="0" applyBorder="0" applyAlignment="0" applyProtection="0"/>
    <xf numFmtId="0" fontId="38" fillId="38" borderId="0" applyNumberFormat="0" applyBorder="0" applyAlignment="0" applyProtection="0"/>
    <xf numFmtId="0" fontId="38" fillId="38" borderId="0" applyNumberFormat="0" applyBorder="0" applyAlignment="0" applyProtection="0"/>
    <xf numFmtId="0" fontId="38" fillId="38" borderId="0" applyNumberFormat="0" applyBorder="0" applyAlignment="0" applyProtection="0"/>
    <xf numFmtId="0" fontId="38" fillId="38" borderId="0" applyNumberFormat="0" applyBorder="0" applyAlignment="0" applyProtection="0"/>
    <xf numFmtId="0" fontId="38" fillId="38" borderId="0" applyNumberFormat="0" applyBorder="0" applyAlignment="0" applyProtection="0"/>
    <xf numFmtId="0" fontId="38" fillId="39" borderId="0" applyNumberFormat="0" applyBorder="0" applyAlignment="0" applyProtection="0"/>
    <xf numFmtId="0" fontId="38" fillId="38" borderId="0" applyNumberFormat="0" applyBorder="0" applyAlignment="0" applyProtection="0"/>
    <xf numFmtId="0" fontId="38" fillId="38" borderId="0" applyNumberFormat="0" applyBorder="0" applyAlignment="0" applyProtection="0"/>
    <xf numFmtId="0" fontId="38" fillId="38" borderId="0" applyNumberFormat="0" applyBorder="0" applyAlignment="0" applyProtection="0"/>
    <xf numFmtId="0" fontId="38" fillId="38" borderId="0" applyNumberFormat="0" applyBorder="0" applyAlignment="0" applyProtection="0"/>
    <xf numFmtId="0" fontId="38" fillId="38" borderId="0" applyNumberFormat="0" applyBorder="0" applyAlignment="0" applyProtection="0"/>
    <xf numFmtId="0" fontId="38" fillId="38" borderId="0" applyNumberFormat="0" applyBorder="0" applyAlignment="0" applyProtection="0"/>
    <xf numFmtId="0" fontId="38" fillId="38" borderId="0" applyNumberFormat="0" applyBorder="0" applyAlignment="0" applyProtection="0"/>
    <xf numFmtId="0" fontId="38" fillId="38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0" fontId="5" fillId="8" borderId="0" applyNumberFormat="0" applyBorder="0" applyAlignment="0" applyProtection="0"/>
    <xf numFmtId="0" fontId="38" fillId="40" borderId="0" applyNumberFormat="0" applyBorder="0" applyAlignment="0" applyProtection="0"/>
    <xf numFmtId="0" fontId="38" fillId="34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0" fontId="38" fillId="40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32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42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5" borderId="0" applyNumberFormat="0" applyBorder="0" applyAlignment="0" applyProtection="0"/>
    <xf numFmtId="0" fontId="38" fillId="36" borderId="0" applyNumberFormat="0" applyBorder="0" applyAlignment="0" applyProtection="0"/>
    <xf numFmtId="0" fontId="38" fillId="36" borderId="0" applyNumberFormat="0" applyBorder="0" applyAlignment="0" applyProtection="0"/>
    <xf numFmtId="0" fontId="38" fillId="36" borderId="0" applyNumberFormat="0" applyBorder="0" applyAlignment="0" applyProtection="0"/>
    <xf numFmtId="0" fontId="38" fillId="36" borderId="0" applyNumberFormat="0" applyBorder="0" applyAlignment="0" applyProtection="0"/>
    <xf numFmtId="0" fontId="38" fillId="36" borderId="0" applyNumberFormat="0" applyBorder="0" applyAlignment="0" applyProtection="0"/>
    <xf numFmtId="0" fontId="38" fillId="36" borderId="0" applyNumberFormat="0" applyBorder="0" applyAlignment="0" applyProtection="0"/>
    <xf numFmtId="0" fontId="38" fillId="36" borderId="0" applyNumberFormat="0" applyBorder="0" applyAlignment="0" applyProtection="0"/>
    <xf numFmtId="0" fontId="38" fillId="36" borderId="0" applyNumberFormat="0" applyBorder="0" applyAlignment="0" applyProtection="0"/>
    <xf numFmtId="0" fontId="38" fillId="36" borderId="0" applyNumberFormat="0" applyBorder="0" applyAlignment="0" applyProtection="0"/>
    <xf numFmtId="0" fontId="38" fillId="36" borderId="0" applyNumberFormat="0" applyBorder="0" applyAlignment="0" applyProtection="0"/>
    <xf numFmtId="0" fontId="38" fillId="36" borderId="0" applyNumberFormat="0" applyBorder="0" applyAlignment="0" applyProtection="0"/>
    <xf numFmtId="0" fontId="38" fillId="36" borderId="0" applyNumberFormat="0" applyBorder="0" applyAlignment="0" applyProtection="0"/>
    <xf numFmtId="0" fontId="38" fillId="36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40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172" fontId="7" fillId="43" borderId="9">
      <alignment horizontal="center" vertical="center"/>
    </xf>
    <xf numFmtId="168" fontId="35" fillId="0" borderId="0" applyNumberFormat="0" applyFont="0" applyFill="0" applyBorder="0" applyProtection="0"/>
    <xf numFmtId="168" fontId="7" fillId="0" borderId="0"/>
    <xf numFmtId="37" fontId="39" fillId="44" borderId="10" applyBorder="0" applyProtection="0">
      <alignment vertical="center"/>
    </xf>
    <xf numFmtId="37" fontId="39" fillId="44" borderId="10" applyBorder="0" applyProtection="0">
      <alignment vertical="center"/>
    </xf>
    <xf numFmtId="37" fontId="39" fillId="44" borderId="10" applyBorder="0" applyProtection="0">
      <alignment vertical="center"/>
    </xf>
    <xf numFmtId="37" fontId="39" fillId="44" borderId="10" applyBorder="0" applyProtection="0">
      <alignment vertical="center"/>
    </xf>
    <xf numFmtId="37" fontId="39" fillId="44" borderId="10" applyBorder="0" applyProtection="0">
      <alignment vertical="center"/>
    </xf>
    <xf numFmtId="37" fontId="39" fillId="44" borderId="10" applyBorder="0" applyProtection="0">
      <alignment vertical="center"/>
    </xf>
    <xf numFmtId="37" fontId="39" fillId="44" borderId="10" applyBorder="0" applyProtection="0">
      <alignment vertical="center"/>
    </xf>
    <xf numFmtId="37" fontId="39" fillId="44" borderId="10" applyBorder="0" applyProtection="0">
      <alignment vertical="center"/>
    </xf>
    <xf numFmtId="37" fontId="39" fillId="44" borderId="10" applyBorder="0" applyProtection="0">
      <alignment vertical="center"/>
    </xf>
    <xf numFmtId="37" fontId="39" fillId="44" borderId="10" applyBorder="0" applyProtection="0">
      <alignment vertical="center"/>
    </xf>
    <xf numFmtId="37" fontId="39" fillId="44" borderId="10" applyBorder="0" applyProtection="0">
      <alignment vertical="center"/>
    </xf>
    <xf numFmtId="37" fontId="39" fillId="44" borderId="10" applyBorder="0" applyProtection="0">
      <alignment vertical="center"/>
    </xf>
    <xf numFmtId="173" fontId="40" fillId="0" borderId="0"/>
    <xf numFmtId="0" fontId="41" fillId="0" borderId="0" applyNumberFormat="0" applyFill="0" applyBorder="0" applyAlignment="0" applyProtection="0"/>
    <xf numFmtId="174" fontId="7" fillId="0" borderId="0" applyFill="0" applyBorder="0"/>
    <xf numFmtId="174" fontId="7" fillId="0" borderId="0" applyFill="0" applyBorder="0"/>
    <xf numFmtId="174" fontId="7" fillId="0" borderId="0" applyFill="0" applyBorder="0"/>
    <xf numFmtId="174" fontId="7" fillId="0" borderId="0" applyFill="0" applyBorder="0"/>
    <xf numFmtId="174" fontId="8" fillId="0" borderId="0" applyFill="0" applyBorder="0"/>
    <xf numFmtId="174" fontId="8" fillId="0" borderId="0" applyFill="0" applyBorder="0"/>
    <xf numFmtId="174" fontId="7" fillId="0" borderId="0" applyFill="0" applyBorder="0"/>
    <xf numFmtId="0" fontId="35" fillId="0" borderId="0"/>
    <xf numFmtId="3" fontId="42" fillId="45" borderId="5">
      <alignment horizontal="center"/>
      <protection locked="0"/>
    </xf>
    <xf numFmtId="3" fontId="42" fillId="45" borderId="5">
      <alignment horizontal="center"/>
      <protection locked="0"/>
    </xf>
    <xf numFmtId="3" fontId="42" fillId="45" borderId="5">
      <alignment horizontal="center"/>
      <protection locked="0"/>
    </xf>
    <xf numFmtId="3" fontId="42" fillId="45" borderId="5">
      <alignment horizontal="center"/>
      <protection locked="0"/>
    </xf>
    <xf numFmtId="3" fontId="42" fillId="45" borderId="0">
      <alignment horizontal="center"/>
      <protection locked="0"/>
    </xf>
    <xf numFmtId="175" fontId="43" fillId="46" borderId="0" applyBorder="0">
      <alignment horizontal="left" vertical="center"/>
    </xf>
    <xf numFmtId="17" fontId="16" fillId="45" borderId="5">
      <alignment horizontal="center"/>
      <protection locked="0"/>
    </xf>
    <xf numFmtId="17" fontId="16" fillId="45" borderId="5">
      <alignment horizontal="center"/>
      <protection locked="0"/>
    </xf>
    <xf numFmtId="17" fontId="16" fillId="45" borderId="5">
      <alignment horizontal="center"/>
      <protection locked="0"/>
    </xf>
    <xf numFmtId="17" fontId="16" fillId="45" borderId="5">
      <alignment horizontal="center"/>
      <protection locked="0"/>
    </xf>
    <xf numFmtId="176" fontId="43" fillId="0" borderId="11">
      <alignment horizontal="center" vertical="center"/>
      <protection locked="0"/>
    </xf>
    <xf numFmtId="176" fontId="43" fillId="0" borderId="11">
      <alignment horizontal="center" vertical="center"/>
      <protection locked="0"/>
    </xf>
    <xf numFmtId="176" fontId="43" fillId="0" borderId="11">
      <alignment horizontal="center" vertical="center"/>
      <protection locked="0"/>
    </xf>
    <xf numFmtId="176" fontId="43" fillId="0" borderId="11">
      <alignment horizontal="center" vertical="center"/>
      <protection locked="0"/>
    </xf>
    <xf numFmtId="176" fontId="43" fillId="0" borderId="11">
      <alignment horizontal="center" vertical="center"/>
      <protection locked="0"/>
    </xf>
    <xf numFmtId="176" fontId="43" fillId="0" borderId="11">
      <alignment horizontal="center" vertical="center"/>
      <protection locked="0"/>
    </xf>
    <xf numFmtId="176" fontId="43" fillId="0" borderId="11">
      <alignment horizontal="center" vertical="center"/>
      <protection locked="0"/>
    </xf>
    <xf numFmtId="176" fontId="43" fillId="0" borderId="11">
      <alignment horizontal="center" vertical="center"/>
      <protection locked="0"/>
    </xf>
    <xf numFmtId="176" fontId="43" fillId="0" borderId="11">
      <alignment horizontal="right" vertical="center"/>
      <protection locked="0"/>
    </xf>
    <xf numFmtId="176" fontId="43" fillId="0" borderId="11">
      <alignment horizontal="right" vertical="center"/>
      <protection locked="0"/>
    </xf>
    <xf numFmtId="176" fontId="43" fillId="0" borderId="11">
      <alignment horizontal="right" vertical="center"/>
      <protection locked="0"/>
    </xf>
    <xf numFmtId="176" fontId="43" fillId="0" borderId="11">
      <alignment horizontal="right" vertical="center"/>
      <protection locked="0"/>
    </xf>
    <xf numFmtId="176" fontId="43" fillId="0" borderId="11">
      <alignment horizontal="right" vertical="center"/>
      <protection locked="0"/>
    </xf>
    <xf numFmtId="176" fontId="43" fillId="0" borderId="11">
      <alignment horizontal="right" vertical="center"/>
      <protection locked="0"/>
    </xf>
    <xf numFmtId="176" fontId="43" fillId="0" borderId="11">
      <alignment horizontal="right" vertical="center"/>
      <protection locked="0"/>
    </xf>
    <xf numFmtId="176" fontId="43" fillId="0" borderId="11">
      <alignment horizontal="right" vertical="center"/>
      <protection locked="0"/>
    </xf>
    <xf numFmtId="17" fontId="16" fillId="45" borderId="12">
      <alignment horizontal="center"/>
      <protection locked="0"/>
    </xf>
    <xf numFmtId="177" fontId="43" fillId="0" borderId="11">
      <alignment horizontal="center" vertical="center"/>
      <protection locked="0"/>
    </xf>
    <xf numFmtId="177" fontId="43" fillId="0" borderId="11">
      <alignment horizontal="center" vertical="center"/>
      <protection locked="0"/>
    </xf>
    <xf numFmtId="177" fontId="43" fillId="0" borderId="11">
      <alignment horizontal="center" vertical="center"/>
      <protection locked="0"/>
    </xf>
    <xf numFmtId="177" fontId="43" fillId="0" borderId="11">
      <alignment horizontal="center" vertical="center"/>
      <protection locked="0"/>
    </xf>
    <xf numFmtId="177" fontId="43" fillId="0" borderId="11">
      <alignment horizontal="center" vertical="center"/>
      <protection locked="0"/>
    </xf>
    <xf numFmtId="177" fontId="43" fillId="0" borderId="11">
      <alignment horizontal="center" vertical="center"/>
      <protection locked="0"/>
    </xf>
    <xf numFmtId="177" fontId="43" fillId="0" borderId="11">
      <alignment horizontal="center" vertical="center"/>
      <protection locked="0"/>
    </xf>
    <xf numFmtId="177" fontId="43" fillId="0" borderId="11">
      <alignment horizontal="center" vertical="center"/>
      <protection locked="0"/>
    </xf>
    <xf numFmtId="177" fontId="43" fillId="0" borderId="11">
      <alignment horizontal="right" vertical="center"/>
      <protection locked="0"/>
    </xf>
    <xf numFmtId="177" fontId="43" fillId="0" borderId="11">
      <alignment horizontal="right" vertical="center"/>
      <protection locked="0"/>
    </xf>
    <xf numFmtId="177" fontId="43" fillId="0" borderId="11">
      <alignment horizontal="right" vertical="center"/>
      <protection locked="0"/>
    </xf>
    <xf numFmtId="177" fontId="43" fillId="0" borderId="11">
      <alignment horizontal="right" vertical="center"/>
      <protection locked="0"/>
    </xf>
    <xf numFmtId="177" fontId="43" fillId="0" borderId="11">
      <alignment horizontal="right" vertical="center"/>
      <protection locked="0"/>
    </xf>
    <xf numFmtId="177" fontId="43" fillId="0" borderId="11">
      <alignment horizontal="right" vertical="center"/>
      <protection locked="0"/>
    </xf>
    <xf numFmtId="177" fontId="43" fillId="0" borderId="11">
      <alignment horizontal="right" vertical="center"/>
      <protection locked="0"/>
    </xf>
    <xf numFmtId="177" fontId="43" fillId="0" borderId="11">
      <alignment horizontal="right" vertical="center"/>
      <protection locked="0"/>
    </xf>
    <xf numFmtId="175" fontId="43" fillId="0" borderId="11">
      <alignment horizontal="center" vertical="center"/>
      <protection locked="0"/>
    </xf>
    <xf numFmtId="175" fontId="43" fillId="0" borderId="11">
      <alignment horizontal="center" vertical="center"/>
      <protection locked="0"/>
    </xf>
    <xf numFmtId="175" fontId="43" fillId="0" borderId="11">
      <alignment horizontal="center" vertical="center"/>
      <protection locked="0"/>
    </xf>
    <xf numFmtId="175" fontId="43" fillId="0" borderId="11">
      <alignment horizontal="center" vertical="center"/>
      <protection locked="0"/>
    </xf>
    <xf numFmtId="175" fontId="43" fillId="0" borderId="11">
      <alignment horizontal="center" vertical="center"/>
      <protection locked="0"/>
    </xf>
    <xf numFmtId="175" fontId="43" fillId="0" borderId="11">
      <alignment horizontal="center" vertical="center"/>
      <protection locked="0"/>
    </xf>
    <xf numFmtId="175" fontId="43" fillId="0" borderId="11">
      <alignment horizontal="center" vertical="center"/>
      <protection locked="0"/>
    </xf>
    <xf numFmtId="175" fontId="43" fillId="0" borderId="11">
      <alignment horizontal="center" vertical="center"/>
      <protection locked="0"/>
    </xf>
    <xf numFmtId="175" fontId="43" fillId="0" borderId="11">
      <alignment horizontal="right" vertical="center"/>
      <protection locked="0"/>
    </xf>
    <xf numFmtId="175" fontId="43" fillId="0" borderId="11">
      <alignment horizontal="right" vertical="center"/>
      <protection locked="0"/>
    </xf>
    <xf numFmtId="175" fontId="43" fillId="0" borderId="11">
      <alignment horizontal="right" vertical="center"/>
      <protection locked="0"/>
    </xf>
    <xf numFmtId="175" fontId="43" fillId="0" borderId="11">
      <alignment horizontal="right" vertical="center"/>
      <protection locked="0"/>
    </xf>
    <xf numFmtId="175" fontId="43" fillId="0" borderId="11">
      <alignment horizontal="right" vertical="center"/>
      <protection locked="0"/>
    </xf>
    <xf numFmtId="175" fontId="43" fillId="0" borderId="11">
      <alignment horizontal="right" vertical="center"/>
      <protection locked="0"/>
    </xf>
    <xf numFmtId="175" fontId="43" fillId="0" borderId="11">
      <alignment horizontal="right" vertical="center"/>
      <protection locked="0"/>
    </xf>
    <xf numFmtId="175" fontId="43" fillId="0" borderId="11">
      <alignment horizontal="right" vertical="center"/>
      <protection locked="0"/>
    </xf>
    <xf numFmtId="178" fontId="43" fillId="0" borderId="11">
      <alignment horizontal="center" vertical="center"/>
      <protection locked="0"/>
    </xf>
    <xf numFmtId="178" fontId="43" fillId="0" borderId="11">
      <alignment horizontal="center" vertical="center"/>
      <protection locked="0"/>
    </xf>
    <xf numFmtId="178" fontId="43" fillId="0" borderId="11">
      <alignment horizontal="center" vertical="center"/>
      <protection locked="0"/>
    </xf>
    <xf numFmtId="178" fontId="43" fillId="0" borderId="11">
      <alignment horizontal="center" vertical="center"/>
      <protection locked="0"/>
    </xf>
    <xf numFmtId="178" fontId="43" fillId="0" borderId="11">
      <alignment horizontal="center" vertical="center"/>
      <protection locked="0"/>
    </xf>
    <xf numFmtId="178" fontId="43" fillId="0" borderId="11">
      <alignment horizontal="center" vertical="center"/>
      <protection locked="0"/>
    </xf>
    <xf numFmtId="178" fontId="43" fillId="0" borderId="11">
      <alignment horizontal="center" vertical="center"/>
      <protection locked="0"/>
    </xf>
    <xf numFmtId="178" fontId="43" fillId="0" borderId="11">
      <alignment horizontal="center" vertical="center"/>
      <protection locked="0"/>
    </xf>
    <xf numFmtId="178" fontId="43" fillId="0" borderId="11">
      <alignment horizontal="right" vertical="center"/>
      <protection locked="0"/>
    </xf>
    <xf numFmtId="178" fontId="43" fillId="0" borderId="11">
      <alignment horizontal="right" vertical="center"/>
      <protection locked="0"/>
    </xf>
    <xf numFmtId="178" fontId="43" fillId="0" borderId="11">
      <alignment horizontal="right" vertical="center"/>
      <protection locked="0"/>
    </xf>
    <xf numFmtId="178" fontId="43" fillId="0" borderId="11">
      <alignment horizontal="right" vertical="center"/>
      <protection locked="0"/>
    </xf>
    <xf numFmtId="178" fontId="43" fillId="0" borderId="11">
      <alignment horizontal="right" vertical="center"/>
      <protection locked="0"/>
    </xf>
    <xf numFmtId="178" fontId="43" fillId="0" borderId="11">
      <alignment horizontal="right" vertical="center"/>
      <protection locked="0"/>
    </xf>
    <xf numFmtId="178" fontId="43" fillId="0" borderId="11">
      <alignment horizontal="right" vertical="center"/>
      <protection locked="0"/>
    </xf>
    <xf numFmtId="178" fontId="43" fillId="0" borderId="11">
      <alignment horizontal="right" vertical="center"/>
      <protection locked="0"/>
    </xf>
    <xf numFmtId="179" fontId="43" fillId="0" borderId="11">
      <alignment horizontal="center" vertical="center"/>
      <protection locked="0"/>
    </xf>
    <xf numFmtId="179" fontId="43" fillId="0" borderId="11">
      <alignment horizontal="center" vertical="center"/>
      <protection locked="0"/>
    </xf>
    <xf numFmtId="179" fontId="43" fillId="0" borderId="11">
      <alignment horizontal="center" vertical="center"/>
      <protection locked="0"/>
    </xf>
    <xf numFmtId="179" fontId="43" fillId="0" borderId="11">
      <alignment horizontal="center" vertical="center"/>
      <protection locked="0"/>
    </xf>
    <xf numFmtId="179" fontId="43" fillId="0" borderId="11">
      <alignment horizontal="center" vertical="center"/>
      <protection locked="0"/>
    </xf>
    <xf numFmtId="179" fontId="43" fillId="0" borderId="11">
      <alignment horizontal="center" vertical="center"/>
      <protection locked="0"/>
    </xf>
    <xf numFmtId="179" fontId="43" fillId="0" borderId="11">
      <alignment horizontal="center" vertical="center"/>
      <protection locked="0"/>
    </xf>
    <xf numFmtId="179" fontId="43" fillId="0" borderId="11">
      <alignment horizontal="center" vertical="center"/>
      <protection locked="0"/>
    </xf>
    <xf numFmtId="179" fontId="43" fillId="0" borderId="11">
      <alignment horizontal="right" vertical="center"/>
      <protection locked="0"/>
    </xf>
    <xf numFmtId="179" fontId="43" fillId="0" borderId="11">
      <alignment horizontal="right" vertical="center"/>
      <protection locked="0"/>
    </xf>
    <xf numFmtId="179" fontId="43" fillId="0" borderId="11">
      <alignment horizontal="right" vertical="center"/>
      <protection locked="0"/>
    </xf>
    <xf numFmtId="179" fontId="43" fillId="0" borderId="11">
      <alignment horizontal="right" vertical="center"/>
      <protection locked="0"/>
    </xf>
    <xf numFmtId="179" fontId="43" fillId="0" borderId="11">
      <alignment horizontal="right" vertical="center"/>
      <protection locked="0"/>
    </xf>
    <xf numFmtId="179" fontId="43" fillId="0" borderId="11">
      <alignment horizontal="right" vertical="center"/>
      <protection locked="0"/>
    </xf>
    <xf numFmtId="179" fontId="43" fillId="0" borderId="11">
      <alignment horizontal="right" vertical="center"/>
      <protection locked="0"/>
    </xf>
    <xf numFmtId="179" fontId="43" fillId="0" borderId="11">
      <alignment horizontal="right" vertical="center"/>
      <protection locked="0"/>
    </xf>
    <xf numFmtId="180" fontId="43" fillId="0" borderId="11">
      <alignment horizontal="center" vertical="center"/>
      <protection locked="0"/>
    </xf>
    <xf numFmtId="180" fontId="43" fillId="0" borderId="11">
      <alignment horizontal="center" vertical="center"/>
      <protection locked="0"/>
    </xf>
    <xf numFmtId="180" fontId="43" fillId="0" borderId="11">
      <alignment horizontal="center" vertical="center"/>
      <protection locked="0"/>
    </xf>
    <xf numFmtId="180" fontId="43" fillId="0" borderId="11">
      <alignment horizontal="center" vertical="center"/>
      <protection locked="0"/>
    </xf>
    <xf numFmtId="180" fontId="43" fillId="0" borderId="11">
      <alignment horizontal="center" vertical="center"/>
      <protection locked="0"/>
    </xf>
    <xf numFmtId="180" fontId="43" fillId="0" borderId="11">
      <alignment horizontal="center" vertical="center"/>
      <protection locked="0"/>
    </xf>
    <xf numFmtId="180" fontId="43" fillId="0" borderId="11">
      <alignment horizontal="center" vertical="center"/>
      <protection locked="0"/>
    </xf>
    <xf numFmtId="180" fontId="43" fillId="0" borderId="11">
      <alignment horizontal="center" vertical="center"/>
      <protection locked="0"/>
    </xf>
    <xf numFmtId="180" fontId="43" fillId="0" borderId="11">
      <alignment horizontal="right" vertical="center"/>
      <protection locked="0"/>
    </xf>
    <xf numFmtId="180" fontId="43" fillId="0" borderId="11">
      <alignment horizontal="right" vertical="center"/>
      <protection locked="0"/>
    </xf>
    <xf numFmtId="180" fontId="43" fillId="0" borderId="11">
      <alignment horizontal="right" vertical="center"/>
      <protection locked="0"/>
    </xf>
    <xf numFmtId="180" fontId="43" fillId="0" borderId="11">
      <alignment horizontal="right" vertical="center"/>
      <protection locked="0"/>
    </xf>
    <xf numFmtId="180" fontId="43" fillId="0" borderId="11">
      <alignment horizontal="right" vertical="center"/>
      <protection locked="0"/>
    </xf>
    <xf numFmtId="180" fontId="43" fillId="0" borderId="11">
      <alignment horizontal="right" vertical="center"/>
      <protection locked="0"/>
    </xf>
    <xf numFmtId="180" fontId="43" fillId="0" borderId="11">
      <alignment horizontal="right" vertical="center"/>
      <protection locked="0"/>
    </xf>
    <xf numFmtId="180" fontId="43" fillId="0" borderId="11">
      <alignment horizontal="right" vertical="center"/>
      <protection locked="0"/>
    </xf>
    <xf numFmtId="181" fontId="43" fillId="0" borderId="11">
      <alignment horizontal="center" vertical="center"/>
      <protection locked="0"/>
    </xf>
    <xf numFmtId="181" fontId="43" fillId="0" borderId="11">
      <alignment horizontal="center" vertical="center"/>
      <protection locked="0"/>
    </xf>
    <xf numFmtId="181" fontId="43" fillId="0" borderId="11">
      <alignment horizontal="center" vertical="center"/>
      <protection locked="0"/>
    </xf>
    <xf numFmtId="181" fontId="43" fillId="0" borderId="11">
      <alignment horizontal="center" vertical="center"/>
      <protection locked="0"/>
    </xf>
    <xf numFmtId="181" fontId="43" fillId="0" borderId="11">
      <alignment horizontal="center" vertical="center"/>
      <protection locked="0"/>
    </xf>
    <xf numFmtId="181" fontId="43" fillId="0" borderId="11">
      <alignment horizontal="center" vertical="center"/>
      <protection locked="0"/>
    </xf>
    <xf numFmtId="181" fontId="43" fillId="0" borderId="11">
      <alignment horizontal="center" vertical="center"/>
      <protection locked="0"/>
    </xf>
    <xf numFmtId="181" fontId="43" fillId="0" borderId="11">
      <alignment horizontal="center" vertical="center"/>
      <protection locked="0"/>
    </xf>
    <xf numFmtId="181" fontId="43" fillId="0" borderId="11">
      <alignment horizontal="right" vertical="center"/>
      <protection locked="0"/>
    </xf>
    <xf numFmtId="181" fontId="43" fillId="0" borderId="11">
      <alignment horizontal="right" vertical="center"/>
      <protection locked="0"/>
    </xf>
    <xf numFmtId="181" fontId="43" fillId="0" borderId="11">
      <alignment horizontal="right" vertical="center"/>
      <protection locked="0"/>
    </xf>
    <xf numFmtId="181" fontId="43" fillId="0" borderId="11">
      <alignment horizontal="right" vertical="center"/>
      <protection locked="0"/>
    </xf>
    <xf numFmtId="181" fontId="43" fillId="0" borderId="11">
      <alignment horizontal="right" vertical="center"/>
      <protection locked="0"/>
    </xf>
    <xf numFmtId="181" fontId="43" fillId="0" borderId="11">
      <alignment horizontal="right" vertical="center"/>
      <protection locked="0"/>
    </xf>
    <xf numFmtId="181" fontId="43" fillId="0" borderId="11">
      <alignment horizontal="right" vertical="center"/>
      <protection locked="0"/>
    </xf>
    <xf numFmtId="181" fontId="43" fillId="0" borderId="11">
      <alignment horizontal="right" vertical="center"/>
      <protection locked="0"/>
    </xf>
    <xf numFmtId="0" fontId="44" fillId="23" borderId="0" applyNumberFormat="0" applyBorder="0" applyAlignment="0" applyProtection="0"/>
    <xf numFmtId="0" fontId="44" fillId="23" borderId="0" applyNumberFormat="0" applyBorder="0" applyAlignment="0" applyProtection="0"/>
    <xf numFmtId="0" fontId="44" fillId="23" borderId="0" applyNumberFormat="0" applyBorder="0" applyAlignment="0" applyProtection="0"/>
    <xf numFmtId="0" fontId="44" fillId="23" borderId="0" applyNumberFormat="0" applyBorder="0" applyAlignment="0" applyProtection="0"/>
    <xf numFmtId="0" fontId="44" fillId="23" borderId="0" applyNumberFormat="0" applyBorder="0" applyAlignment="0" applyProtection="0"/>
    <xf numFmtId="0" fontId="44" fillId="23" borderId="0" applyNumberFormat="0" applyBorder="0" applyAlignment="0" applyProtection="0"/>
    <xf numFmtId="0" fontId="45" fillId="3" borderId="0" applyNumberFormat="0" applyBorder="0" applyAlignment="0" applyProtection="0"/>
    <xf numFmtId="0" fontId="44" fillId="23" borderId="0" applyNumberFormat="0" applyBorder="0" applyAlignment="0" applyProtection="0"/>
    <xf numFmtId="0" fontId="44" fillId="27" borderId="0" applyNumberFormat="0" applyBorder="0" applyAlignment="0" applyProtection="0"/>
    <xf numFmtId="0" fontId="44" fillId="23" borderId="0" applyNumberFormat="0" applyBorder="0" applyAlignment="0" applyProtection="0"/>
    <xf numFmtId="0" fontId="44" fillId="23" borderId="0" applyNumberFormat="0" applyBorder="0" applyAlignment="0" applyProtection="0"/>
    <xf numFmtId="0" fontId="44" fillId="23" borderId="0" applyNumberFormat="0" applyBorder="0" applyAlignment="0" applyProtection="0"/>
    <xf numFmtId="0" fontId="44" fillId="23" borderId="0" applyNumberFormat="0" applyBorder="0" applyAlignment="0" applyProtection="0"/>
    <xf numFmtId="0" fontId="44" fillId="23" borderId="0" applyNumberFormat="0" applyBorder="0" applyAlignment="0" applyProtection="0"/>
    <xf numFmtId="0" fontId="44" fillId="23" borderId="0" applyNumberFormat="0" applyBorder="0" applyAlignment="0" applyProtection="0"/>
    <xf numFmtId="182" fontId="46" fillId="0" borderId="0"/>
    <xf numFmtId="4" fontId="7" fillId="47" borderId="0" applyFont="0" applyBorder="0" applyAlignment="0">
      <alignment horizontal="right"/>
    </xf>
    <xf numFmtId="168" fontId="47" fillId="0" borderId="0" applyNumberFormat="0" applyFill="0" applyBorder="0" applyAlignment="0" applyProtection="0"/>
    <xf numFmtId="183" fontId="7" fillId="45" borderId="12">
      <alignment horizontal="right"/>
      <protection locked="0"/>
    </xf>
    <xf numFmtId="0" fontId="48" fillId="48" borderId="0" applyBorder="0">
      <alignment horizontal="left" vertical="center" indent="1"/>
    </xf>
    <xf numFmtId="0" fontId="49" fillId="0" borderId="0"/>
    <xf numFmtId="0" fontId="50" fillId="0" borderId="13" applyNumberFormat="0" applyFont="0" applyFill="0" applyAlignment="0" applyProtection="0"/>
    <xf numFmtId="0" fontId="50" fillId="0" borderId="13" applyNumberFormat="0" applyFont="0" applyFill="0" applyAlignment="0" applyProtection="0"/>
    <xf numFmtId="0" fontId="50" fillId="0" borderId="14" applyNumberFormat="0" applyFont="0" applyFill="0" applyAlignment="0" applyProtection="0"/>
    <xf numFmtId="0" fontId="51" fillId="49" borderId="15"/>
    <xf numFmtId="0" fontId="51" fillId="49" borderId="15"/>
    <xf numFmtId="0" fontId="51" fillId="49" borderId="15"/>
    <xf numFmtId="0" fontId="51" fillId="49" borderId="15"/>
    <xf numFmtId="0" fontId="51" fillId="49" borderId="15"/>
    <xf numFmtId="0" fontId="51" fillId="49" borderId="15"/>
    <xf numFmtId="0" fontId="51" fillId="49" borderId="15"/>
    <xf numFmtId="0" fontId="51" fillId="49" borderId="15"/>
    <xf numFmtId="0" fontId="51" fillId="49" borderId="15"/>
    <xf numFmtId="0" fontId="51" fillId="49" borderId="15"/>
    <xf numFmtId="0" fontId="51" fillId="49" borderId="15"/>
    <xf numFmtId="0" fontId="51" fillId="49" borderId="15"/>
    <xf numFmtId="184" fontId="52" fillId="0" borderId="16" applyBorder="0"/>
    <xf numFmtId="49" fontId="53" fillId="0" borderId="0" applyFont="0" applyFill="0" applyBorder="0" applyAlignment="0" applyProtection="0">
      <alignment horizontal="left"/>
    </xf>
    <xf numFmtId="185" fontId="22" fillId="0" borderId="0" applyAlignment="0" applyProtection="0"/>
    <xf numFmtId="186" fontId="41" fillId="0" borderId="0" applyFill="0" applyBorder="0" applyAlignment="0" applyProtection="0"/>
    <xf numFmtId="49" fontId="41" fillId="0" borderId="0" applyNumberFormat="0" applyAlignment="0" applyProtection="0">
      <alignment horizontal="left"/>
    </xf>
    <xf numFmtId="49" fontId="54" fillId="0" borderId="17" applyNumberFormat="0" applyAlignment="0" applyProtection="0">
      <alignment horizontal="left" wrapText="1"/>
    </xf>
    <xf numFmtId="49" fontId="54" fillId="0" borderId="0" applyNumberFormat="0" applyAlignment="0" applyProtection="0">
      <alignment horizontal="left" wrapText="1"/>
    </xf>
    <xf numFmtId="49" fontId="55" fillId="0" borderId="0" applyAlignment="0" applyProtection="0">
      <alignment horizontal="left"/>
    </xf>
    <xf numFmtId="168" fontId="7" fillId="43" borderId="12" applyNumberFormat="0" applyFont="0" applyBorder="0" applyAlignment="0"/>
    <xf numFmtId="171" fontId="7" fillId="0" borderId="0" applyFont="0" applyFill="0" applyBorder="0" applyAlignment="0" applyProtection="0"/>
    <xf numFmtId="187" fontId="7" fillId="50" borderId="18" applyFont="0" applyFill="0" applyBorder="0" applyAlignment="0" applyProtection="0"/>
    <xf numFmtId="187" fontId="7" fillId="50" borderId="18" applyFont="0" applyFill="0" applyBorder="0" applyAlignment="0" applyProtection="0"/>
    <xf numFmtId="187" fontId="7" fillId="50" borderId="18" applyFont="0" applyFill="0" applyBorder="0" applyAlignment="0" applyProtection="0"/>
    <xf numFmtId="187" fontId="7" fillId="50" borderId="18" applyFont="0" applyFill="0" applyBorder="0" applyAlignment="0" applyProtection="0"/>
    <xf numFmtId="187" fontId="7" fillId="50" borderId="18" applyFont="0" applyFill="0" applyBorder="0" applyAlignment="0" applyProtection="0"/>
    <xf numFmtId="187" fontId="7" fillId="50" borderId="18" applyFont="0" applyFill="0" applyBorder="0" applyAlignment="0" applyProtection="0"/>
    <xf numFmtId="187" fontId="7" fillId="50" borderId="18" applyFont="0" applyFill="0" applyBorder="0" applyAlignment="0" applyProtection="0"/>
    <xf numFmtId="187" fontId="7" fillId="50" borderId="18" applyFont="0" applyFill="0" applyBorder="0" applyAlignment="0" applyProtection="0"/>
    <xf numFmtId="168" fontId="56" fillId="0" borderId="0"/>
    <xf numFmtId="168" fontId="57" fillId="0" borderId="0" applyNumberFormat="0" applyFill="0" applyBorder="0" applyAlignment="0" applyProtection="0"/>
    <xf numFmtId="188" fontId="22" fillId="0" borderId="0"/>
    <xf numFmtId="189" fontId="22" fillId="0" borderId="0"/>
    <xf numFmtId="190" fontId="22" fillId="0" borderId="0"/>
    <xf numFmtId="188" fontId="22" fillId="0" borderId="15"/>
    <xf numFmtId="189" fontId="22" fillId="0" borderId="15"/>
    <xf numFmtId="189" fontId="22" fillId="0" borderId="15"/>
    <xf numFmtId="189" fontId="22" fillId="0" borderId="15"/>
    <xf numFmtId="189" fontId="22" fillId="0" borderId="15"/>
    <xf numFmtId="190" fontId="22" fillId="0" borderId="15"/>
    <xf numFmtId="190" fontId="22" fillId="0" borderId="15"/>
    <xf numFmtId="190" fontId="22" fillId="0" borderId="15"/>
    <xf numFmtId="190" fontId="22" fillId="0" borderId="15"/>
    <xf numFmtId="188" fontId="22" fillId="0" borderId="15"/>
    <xf numFmtId="188" fontId="22" fillId="0" borderId="15"/>
    <xf numFmtId="188" fontId="22" fillId="0" borderId="15"/>
    <xf numFmtId="188" fontId="22" fillId="0" borderId="15"/>
    <xf numFmtId="188" fontId="22" fillId="0" borderId="15"/>
    <xf numFmtId="188" fontId="22" fillId="0" borderId="15"/>
    <xf numFmtId="188" fontId="22" fillId="0" borderId="15"/>
    <xf numFmtId="188" fontId="22" fillId="0" borderId="15"/>
    <xf numFmtId="188" fontId="22" fillId="0" borderId="15"/>
    <xf numFmtId="188" fontId="22" fillId="0" borderId="15"/>
    <xf numFmtId="188" fontId="22" fillId="0" borderId="15"/>
    <xf numFmtId="188" fontId="22" fillId="0" borderId="15"/>
    <xf numFmtId="188" fontId="22" fillId="0" borderId="15"/>
    <xf numFmtId="188" fontId="22" fillId="0" borderId="15"/>
    <xf numFmtId="188" fontId="22" fillId="0" borderId="15"/>
    <xf numFmtId="188" fontId="22" fillId="0" borderId="15"/>
    <xf numFmtId="188" fontId="22" fillId="0" borderId="15"/>
    <xf numFmtId="188" fontId="22" fillId="0" borderId="15"/>
    <xf numFmtId="188" fontId="22" fillId="0" borderId="15"/>
    <xf numFmtId="188" fontId="22" fillId="0" borderId="15"/>
    <xf numFmtId="188" fontId="22" fillId="0" borderId="15"/>
    <xf numFmtId="188" fontId="22" fillId="0" borderId="0"/>
    <xf numFmtId="191" fontId="22" fillId="0" borderId="0"/>
    <xf numFmtId="192" fontId="7" fillId="0" borderId="0" applyFill="0" applyBorder="0" applyAlignment="0"/>
    <xf numFmtId="192" fontId="7" fillId="0" borderId="0" applyFill="0" applyBorder="0" applyAlignment="0"/>
    <xf numFmtId="193" fontId="22" fillId="0" borderId="0"/>
    <xf numFmtId="194" fontId="22" fillId="0" borderId="0"/>
    <xf numFmtId="191" fontId="22" fillId="0" borderId="15"/>
    <xf numFmtId="193" fontId="22" fillId="0" borderId="15"/>
    <xf numFmtId="193" fontId="22" fillId="0" borderId="15"/>
    <xf numFmtId="193" fontId="22" fillId="0" borderId="15"/>
    <xf numFmtId="193" fontId="22" fillId="0" borderId="15"/>
    <xf numFmtId="194" fontId="22" fillId="0" borderId="15"/>
    <xf numFmtId="194" fontId="22" fillId="0" borderId="15"/>
    <xf numFmtId="194" fontId="22" fillId="0" borderId="15"/>
    <xf numFmtId="194" fontId="22" fillId="0" borderId="15"/>
    <xf numFmtId="191" fontId="22" fillId="0" borderId="15"/>
    <xf numFmtId="191" fontId="22" fillId="0" borderId="15"/>
    <xf numFmtId="191" fontId="22" fillId="0" borderId="15"/>
    <xf numFmtId="191" fontId="22" fillId="0" borderId="15"/>
    <xf numFmtId="191" fontId="22" fillId="0" borderId="15"/>
    <xf numFmtId="191" fontId="22" fillId="0" borderId="15"/>
    <xf numFmtId="191" fontId="22" fillId="0" borderId="15"/>
    <xf numFmtId="191" fontId="22" fillId="0" borderId="15"/>
    <xf numFmtId="191" fontId="22" fillId="0" borderId="15"/>
    <xf numFmtId="191" fontId="22" fillId="0" borderId="15"/>
    <xf numFmtId="191" fontId="22" fillId="0" borderId="15"/>
    <xf numFmtId="191" fontId="22" fillId="0" borderId="15"/>
    <xf numFmtId="191" fontId="22" fillId="0" borderId="15"/>
    <xf numFmtId="191" fontId="22" fillId="0" borderId="15"/>
    <xf numFmtId="191" fontId="22" fillId="0" borderId="15"/>
    <xf numFmtId="191" fontId="22" fillId="0" borderId="15"/>
    <xf numFmtId="191" fontId="22" fillId="0" borderId="15"/>
    <xf numFmtId="191" fontId="22" fillId="0" borderId="15"/>
    <xf numFmtId="191" fontId="22" fillId="0" borderId="15"/>
    <xf numFmtId="191" fontId="22" fillId="0" borderId="15"/>
    <xf numFmtId="191" fontId="22" fillId="0" borderId="15"/>
    <xf numFmtId="191" fontId="22" fillId="0" borderId="0"/>
    <xf numFmtId="195" fontId="22" fillId="0" borderId="0">
      <alignment horizontal="right"/>
      <protection locked="0"/>
    </xf>
    <xf numFmtId="196" fontId="22" fillId="0" borderId="0">
      <alignment horizontal="right"/>
      <protection locked="0"/>
    </xf>
    <xf numFmtId="197" fontId="22" fillId="0" borderId="0"/>
    <xf numFmtId="0" fontId="7" fillId="0" borderId="0" applyFill="0" applyBorder="0" applyAlignment="0"/>
    <xf numFmtId="198" fontId="7" fillId="0" borderId="0" applyFill="0" applyBorder="0" applyAlignment="0"/>
    <xf numFmtId="0" fontId="7" fillId="0" borderId="0" applyFill="0" applyBorder="0" applyAlignment="0"/>
    <xf numFmtId="199" fontId="22" fillId="0" borderId="0"/>
    <xf numFmtId="200" fontId="22" fillId="0" borderId="0"/>
    <xf numFmtId="197" fontId="22" fillId="0" borderId="15"/>
    <xf numFmtId="199" fontId="22" fillId="0" borderId="15"/>
    <xf numFmtId="199" fontId="22" fillId="0" borderId="15"/>
    <xf numFmtId="199" fontId="22" fillId="0" borderId="15"/>
    <xf numFmtId="199" fontId="22" fillId="0" borderId="15"/>
    <xf numFmtId="200" fontId="22" fillId="0" borderId="15"/>
    <xf numFmtId="200" fontId="22" fillId="0" borderId="15"/>
    <xf numFmtId="200" fontId="22" fillId="0" borderId="15"/>
    <xf numFmtId="200" fontId="22" fillId="0" borderId="15"/>
    <xf numFmtId="197" fontId="22" fillId="0" borderId="15"/>
    <xf numFmtId="197" fontId="22" fillId="0" borderId="15"/>
    <xf numFmtId="197" fontId="22" fillId="0" borderId="15"/>
    <xf numFmtId="197" fontId="22" fillId="0" borderId="15"/>
    <xf numFmtId="197" fontId="22" fillId="0" borderId="15"/>
    <xf numFmtId="197" fontId="22" fillId="0" borderId="15"/>
    <xf numFmtId="197" fontId="22" fillId="0" borderId="15"/>
    <xf numFmtId="197" fontId="22" fillId="0" borderId="15"/>
    <xf numFmtId="197" fontId="22" fillId="0" borderId="15"/>
    <xf numFmtId="197" fontId="22" fillId="0" borderId="15"/>
    <xf numFmtId="197" fontId="22" fillId="0" borderId="15"/>
    <xf numFmtId="197" fontId="22" fillId="0" borderId="15"/>
    <xf numFmtId="197" fontId="22" fillId="0" borderId="15"/>
    <xf numFmtId="197" fontId="22" fillId="0" borderId="15"/>
    <xf numFmtId="197" fontId="22" fillId="0" borderId="15"/>
    <xf numFmtId="197" fontId="22" fillId="0" borderId="15"/>
    <xf numFmtId="197" fontId="22" fillId="0" borderId="15"/>
    <xf numFmtId="197" fontId="22" fillId="0" borderId="15"/>
    <xf numFmtId="197" fontId="22" fillId="0" borderId="15"/>
    <xf numFmtId="197" fontId="22" fillId="0" borderId="15"/>
    <xf numFmtId="197" fontId="22" fillId="0" borderId="15"/>
    <xf numFmtId="197" fontId="22" fillId="0" borderId="0"/>
    <xf numFmtId="192" fontId="7" fillId="0" borderId="0" applyFill="0" applyBorder="0" applyAlignment="0"/>
    <xf numFmtId="0" fontId="7" fillId="0" borderId="0" applyFill="0" applyBorder="0" applyAlignment="0"/>
    <xf numFmtId="192" fontId="7" fillId="0" borderId="0" applyFill="0" applyBorder="0" applyAlignment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9" fillId="52" borderId="19" applyNumberFormat="0" applyAlignment="0" applyProtection="0"/>
    <xf numFmtId="0" fontId="59" fillId="52" borderId="19" applyNumberFormat="0" applyAlignment="0" applyProtection="0"/>
    <xf numFmtId="201" fontId="35" fillId="0" borderId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3" fillId="4" borderId="1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0" fontId="58" fillId="51" borderId="19" applyNumberFormat="0" applyAlignment="0" applyProtection="0"/>
    <xf numFmtId="171" fontId="60" fillId="0" borderId="0" applyFill="0" applyBorder="0" applyAlignment="0" applyProtection="0"/>
    <xf numFmtId="202" fontId="41" fillId="0" borderId="0" applyFill="0" applyBorder="0">
      <alignment vertical="top"/>
    </xf>
    <xf numFmtId="203" fontId="41" fillId="0" borderId="0" applyFill="0" applyBorder="0">
      <alignment vertical="top"/>
    </xf>
    <xf numFmtId="204" fontId="41" fillId="0" borderId="0" applyFill="0" applyBorder="0">
      <alignment vertical="top"/>
    </xf>
    <xf numFmtId="205" fontId="41" fillId="0" borderId="0" applyFill="0" applyBorder="0">
      <alignment vertical="top"/>
    </xf>
    <xf numFmtId="206" fontId="41" fillId="0" borderId="0" applyFill="0" applyBorder="0">
      <alignment vertical="top"/>
    </xf>
    <xf numFmtId="207" fontId="41" fillId="0" borderId="0" applyFill="0" applyBorder="0">
      <alignment vertical="top"/>
    </xf>
    <xf numFmtId="208" fontId="41" fillId="0" borderId="0" applyFill="0" applyBorder="0">
      <alignment vertical="top"/>
    </xf>
    <xf numFmtId="182" fontId="7" fillId="0" borderId="0"/>
    <xf numFmtId="209" fontId="7" fillId="0" borderId="0"/>
    <xf numFmtId="210" fontId="7" fillId="0" borderId="0"/>
    <xf numFmtId="211" fontId="7" fillId="0" borderId="0"/>
    <xf numFmtId="212" fontId="7" fillId="0" borderId="0"/>
    <xf numFmtId="213" fontId="7" fillId="0" borderId="0"/>
    <xf numFmtId="20" fontId="7" fillId="0" borderId="0"/>
    <xf numFmtId="214" fontId="41" fillId="0" borderId="0" applyFill="0" applyBorder="0">
      <alignment vertical="top"/>
    </xf>
    <xf numFmtId="215" fontId="41" fillId="0" borderId="0" applyFill="0" applyBorder="0">
      <alignment vertical="top"/>
    </xf>
    <xf numFmtId="216" fontId="41" fillId="0" borderId="0" applyFill="0" applyBorder="0">
      <alignment vertical="top"/>
    </xf>
    <xf numFmtId="216" fontId="41" fillId="0" borderId="0" applyFill="0" applyBorder="0">
      <alignment vertical="top"/>
    </xf>
    <xf numFmtId="216" fontId="41" fillId="0" borderId="0" applyFill="0" applyBorder="0">
      <alignment vertical="top"/>
    </xf>
    <xf numFmtId="217" fontId="41" fillId="0" borderId="0" applyFill="0" applyBorder="0">
      <alignment vertical="top"/>
    </xf>
    <xf numFmtId="218" fontId="41" fillId="0" borderId="0" applyFill="0" applyBorder="0">
      <alignment vertical="top"/>
    </xf>
    <xf numFmtId="219" fontId="41" fillId="0" borderId="0" applyFill="0" applyBorder="0">
      <alignment vertical="top"/>
    </xf>
    <xf numFmtId="219" fontId="41" fillId="0" borderId="0" applyFill="0" applyBorder="0">
      <alignment horizontal="center" vertical="top"/>
    </xf>
    <xf numFmtId="0" fontId="8" fillId="0" borderId="0" applyNumberFormat="0" applyFill="0" applyBorder="0">
      <alignment horizontal="center"/>
    </xf>
    <xf numFmtId="220" fontId="41" fillId="0" borderId="0" applyFill="0" applyBorder="0">
      <alignment vertical="top"/>
    </xf>
    <xf numFmtId="0" fontId="17" fillId="0" borderId="0" applyAlignment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1" fillId="53" borderId="20" applyNumberFormat="0" applyAlignment="0" applyProtection="0"/>
    <xf numFmtId="0" fontId="62" fillId="0" borderId="0" applyAlignment="0"/>
    <xf numFmtId="0" fontId="62" fillId="0" borderId="0" applyAlignment="0"/>
    <xf numFmtId="0" fontId="62" fillId="0" borderId="0" applyAlignment="0"/>
    <xf numFmtId="0" fontId="62" fillId="0" borderId="0" applyAlignment="0"/>
    <xf numFmtId="221" fontId="41" fillId="0" borderId="0" applyFill="0" applyBorder="0">
      <alignment vertical="top"/>
    </xf>
    <xf numFmtId="221" fontId="41" fillId="0" borderId="0" applyFill="0" applyBorder="0">
      <alignment vertical="top"/>
    </xf>
    <xf numFmtId="221" fontId="41" fillId="0" borderId="0" applyFill="0" applyBorder="0">
      <alignment vertical="top"/>
    </xf>
    <xf numFmtId="222" fontId="41" fillId="0" borderId="0" applyFill="0" applyBorder="0">
      <alignment vertical="top"/>
    </xf>
    <xf numFmtId="168" fontId="41" fillId="0" borderId="0" applyNumberFormat="0" applyFill="0" applyBorder="0" applyAlignment="0" applyProtection="0"/>
    <xf numFmtId="168" fontId="63" fillId="0" borderId="0" applyNumberFormat="0" applyFill="0" applyBorder="0" applyAlignment="0" applyProtection="0"/>
    <xf numFmtId="168" fontId="41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0" fillId="0" borderId="0">
      <alignment horizontal="center" vertical="top" wrapText="1"/>
    </xf>
    <xf numFmtId="168" fontId="65" fillId="0" borderId="21" applyNumberFormat="0" applyFill="0" applyBorder="0" applyAlignment="0" applyProtection="0">
      <alignment horizontal="center"/>
    </xf>
    <xf numFmtId="168" fontId="65" fillId="0" borderId="21" applyNumberFormat="0" applyFill="0" applyBorder="0" applyAlignment="0" applyProtection="0">
      <alignment horizontal="center"/>
    </xf>
    <xf numFmtId="168" fontId="65" fillId="0" borderId="21" applyNumberFormat="0" applyFill="0" applyBorder="0" applyAlignment="0" applyProtection="0">
      <alignment horizontal="center"/>
    </xf>
    <xf numFmtId="168" fontId="65" fillId="0" borderId="21" applyNumberFormat="0" applyFill="0" applyBorder="0" applyAlignment="0" applyProtection="0">
      <alignment horizontal="center"/>
    </xf>
    <xf numFmtId="168" fontId="65" fillId="0" borderId="21" applyNumberFormat="0" applyFill="0" applyBorder="0" applyAlignment="0" applyProtection="0">
      <alignment horizontal="center"/>
    </xf>
    <xf numFmtId="168" fontId="65" fillId="0" borderId="21" applyNumberFormat="0" applyFill="0" applyBorder="0" applyAlignment="0" applyProtection="0">
      <alignment horizontal="center"/>
    </xf>
    <xf numFmtId="0" fontId="66" fillId="54" borderId="0">
      <alignment horizontal="left"/>
    </xf>
    <xf numFmtId="0" fontId="67" fillId="54" borderId="0">
      <alignment horizontal="right"/>
    </xf>
    <xf numFmtId="0" fontId="68" fillId="52" borderId="0">
      <alignment horizontal="center"/>
    </xf>
    <xf numFmtId="0" fontId="69" fillId="45" borderId="12">
      <alignment horizontal="center" wrapText="1"/>
    </xf>
    <xf numFmtId="184" fontId="70" fillId="0" borderId="21" applyBorder="0">
      <alignment horizontal="center"/>
    </xf>
    <xf numFmtId="184" fontId="70" fillId="0" borderId="21" applyBorder="0">
      <alignment horizontal="center"/>
    </xf>
    <xf numFmtId="184" fontId="70" fillId="0" borderId="21" applyBorder="0">
      <alignment horizontal="center"/>
    </xf>
    <xf numFmtId="184" fontId="70" fillId="0" borderId="21" applyBorder="0">
      <alignment horizontal="center"/>
    </xf>
    <xf numFmtId="184" fontId="70" fillId="0" borderId="21" applyBorder="0">
      <alignment horizontal="center"/>
    </xf>
    <xf numFmtId="184" fontId="70" fillId="0" borderId="21" applyBorder="0">
      <alignment horizontal="center"/>
    </xf>
    <xf numFmtId="0" fontId="69" fillId="45" borderId="12">
      <alignment horizontal="center" wrapText="1"/>
    </xf>
    <xf numFmtId="0" fontId="71" fillId="55" borderId="0" applyAlignment="0"/>
    <xf numFmtId="0" fontId="67" fillId="54" borderId="0">
      <alignment horizontal="right"/>
    </xf>
    <xf numFmtId="0" fontId="72" fillId="52" borderId="0">
      <alignment horizontal="left"/>
    </xf>
    <xf numFmtId="223" fontId="73" fillId="0" borderId="0"/>
    <xf numFmtId="223" fontId="73" fillId="0" borderId="0"/>
    <xf numFmtId="223" fontId="73" fillId="0" borderId="0"/>
    <xf numFmtId="223" fontId="73" fillId="0" borderId="0"/>
    <xf numFmtId="223" fontId="73" fillId="0" borderId="0"/>
    <xf numFmtId="223" fontId="73" fillId="0" borderId="0"/>
    <xf numFmtId="223" fontId="73" fillId="0" borderId="0"/>
    <xf numFmtId="223" fontId="73" fillId="0" borderId="0"/>
    <xf numFmtId="192" fontId="7" fillId="0" borderId="0" applyFont="0" applyFill="0" applyBorder="0" applyAlignment="0" applyProtection="0"/>
    <xf numFmtId="168" fontId="74" fillId="0" borderId="0" applyFont="0" applyFill="0" applyBorder="0" applyAlignment="0" applyProtection="0"/>
    <xf numFmtId="224" fontId="75" fillId="0" borderId="0" applyFont="0" applyFill="0" applyBorder="0" applyAlignment="0" applyProtection="0">
      <alignment horizontal="right"/>
    </xf>
    <xf numFmtId="168" fontId="75" fillId="0" borderId="0" applyFont="0" applyFill="0" applyBorder="0" applyAlignment="0" applyProtection="0">
      <alignment horizontal="right"/>
    </xf>
    <xf numFmtId="43" fontId="7" fillId="0" borderId="0" applyFont="0" applyFill="0" applyBorder="0" applyAlignment="0" applyProtection="0"/>
    <xf numFmtId="43" fontId="76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0" fontId="77" fillId="0" borderId="0" applyFont="0" applyFill="0" applyBorder="0" applyAlignment="0" applyProtection="0"/>
    <xf numFmtId="43" fontId="78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7" fillId="0" borderId="0" applyFont="0" applyFill="0" applyBorder="0" applyAlignment="0" applyProtection="0"/>
    <xf numFmtId="40" fontId="79" fillId="0" borderId="0" applyFont="0" applyFill="0" applyBorder="0" applyAlignment="0" applyProtection="0"/>
    <xf numFmtId="43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43" fontId="7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7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7" fillId="0" borderId="0" applyFont="0" applyFill="0" applyBorder="0" applyAlignment="0" applyProtection="0"/>
    <xf numFmtId="225" fontId="8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78" fillId="0" borderId="0" applyFont="0" applyFill="0" applyBorder="0" applyAlignment="0" applyProtection="0"/>
    <xf numFmtId="43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43" fontId="41" fillId="0" borderId="0" applyFont="0" applyFill="0" applyBorder="0" applyAlignment="0" applyProtection="0"/>
    <xf numFmtId="225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225" fontId="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8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7" fillId="0" borderId="0" applyFont="0" applyFill="0" applyBorder="0" applyAlignment="0" applyProtection="0"/>
    <xf numFmtId="225" fontId="7" fillId="0" borderId="0" applyFont="0" applyFill="0" applyBorder="0" applyAlignment="0" applyProtection="0"/>
    <xf numFmtId="225" fontId="7" fillId="0" borderId="0" applyFont="0" applyFill="0" applyBorder="0" applyAlignment="0" applyProtection="0"/>
    <xf numFmtId="225" fontId="7" fillId="0" borderId="0" applyFont="0" applyFill="0" applyBorder="0" applyAlignment="0" applyProtection="0"/>
    <xf numFmtId="225" fontId="7" fillId="0" borderId="0" applyFont="0" applyFill="0" applyBorder="0" applyAlignment="0" applyProtection="0"/>
    <xf numFmtId="225" fontId="7" fillId="0" borderId="0" applyFont="0" applyFill="0" applyBorder="0" applyAlignment="0" applyProtection="0"/>
    <xf numFmtId="225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225" fontId="7" fillId="0" borderId="0" applyFont="0" applyFill="0" applyBorder="0" applyAlignment="0" applyProtection="0"/>
    <xf numFmtId="225" fontId="7" fillId="0" borderId="0" applyFont="0" applyFill="0" applyBorder="0" applyAlignment="0" applyProtection="0"/>
    <xf numFmtId="225" fontId="7" fillId="0" borderId="0" applyFont="0" applyFill="0" applyBorder="0" applyAlignment="0" applyProtection="0"/>
    <xf numFmtId="225" fontId="7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225" fontId="7" fillId="0" borderId="0" applyFont="0" applyFill="0" applyBorder="0" applyAlignment="0" applyProtection="0"/>
    <xf numFmtId="225" fontId="7" fillId="0" borderId="0" applyFont="0" applyFill="0" applyBorder="0" applyAlignment="0" applyProtection="0"/>
    <xf numFmtId="225" fontId="7" fillId="0" borderId="0" applyFont="0" applyFill="0" applyBorder="0" applyAlignment="0" applyProtection="0"/>
    <xf numFmtId="225" fontId="7" fillId="0" borderId="0" applyFont="0" applyFill="0" applyBorder="0" applyAlignment="0" applyProtection="0"/>
    <xf numFmtId="225" fontId="7" fillId="0" borderId="0" applyFont="0" applyFill="0" applyBorder="0" applyAlignment="0" applyProtection="0"/>
    <xf numFmtId="225" fontId="7" fillId="0" borderId="0" applyFont="0" applyFill="0" applyBorder="0" applyAlignment="0" applyProtection="0"/>
    <xf numFmtId="225" fontId="7" fillId="0" borderId="0" applyFont="0" applyFill="0" applyBorder="0" applyAlignment="0" applyProtection="0"/>
    <xf numFmtId="225" fontId="7" fillId="0" borderId="0" applyFont="0" applyFill="0" applyBorder="0" applyAlignment="0" applyProtection="0"/>
    <xf numFmtId="225" fontId="7" fillId="0" borderId="0" applyFont="0" applyFill="0" applyBorder="0" applyAlignment="0" applyProtection="0"/>
    <xf numFmtId="225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225" fontId="7" fillId="0" borderId="0" applyFont="0" applyFill="0" applyBorder="0" applyAlignment="0" applyProtection="0"/>
    <xf numFmtId="225" fontId="7" fillId="0" borderId="0" applyFont="0" applyFill="0" applyBorder="0" applyAlignment="0" applyProtection="0"/>
    <xf numFmtId="225" fontId="7" fillId="0" borderId="0" applyFont="0" applyFill="0" applyBorder="0" applyAlignment="0" applyProtection="0"/>
    <xf numFmtId="225" fontId="7" fillId="0" borderId="0" applyFont="0" applyFill="0" applyBorder="0" applyAlignment="0" applyProtection="0"/>
    <xf numFmtId="225" fontId="7" fillId="0" borderId="0" applyFont="0" applyFill="0" applyBorder="0" applyAlignment="0" applyProtection="0"/>
    <xf numFmtId="225" fontId="7" fillId="0" borderId="0" applyFont="0" applyFill="0" applyBorder="0" applyAlignment="0" applyProtection="0"/>
    <xf numFmtId="225" fontId="7" fillId="0" borderId="0" applyFont="0" applyFill="0" applyBorder="0" applyAlignment="0" applyProtection="0"/>
    <xf numFmtId="225" fontId="7" fillId="0" borderId="0" applyFont="0" applyFill="0" applyBorder="0" applyAlignment="0" applyProtection="0"/>
    <xf numFmtId="225" fontId="7" fillId="0" borderId="0" applyFont="0" applyFill="0" applyBorder="0" applyAlignment="0" applyProtection="0"/>
    <xf numFmtId="225" fontId="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225" fontId="7" fillId="0" borderId="0" applyFont="0" applyFill="0" applyBorder="0" applyAlignment="0" applyProtection="0"/>
    <xf numFmtId="225" fontId="7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0" fillId="0" borderId="0" applyFont="0" applyFill="0" applyBorder="0" applyAlignment="0" applyProtection="0"/>
    <xf numFmtId="43" fontId="82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0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3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225" fontId="7" fillId="0" borderId="0" applyFont="0" applyFill="0" applyBorder="0" applyAlignment="0" applyProtection="0"/>
    <xf numFmtId="43" fontId="84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2" fillId="0" borderId="0" applyFont="0" applyFill="0" applyBorder="0" applyAlignment="0" applyProtection="0"/>
    <xf numFmtId="225" fontId="7" fillId="0" borderId="0" applyFont="0" applyFill="0" applyBorder="0" applyAlignment="0" applyProtection="0"/>
    <xf numFmtId="225" fontId="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85" fillId="0" borderId="0" applyFont="0" applyFill="0" applyBorder="0" applyAlignment="0" applyProtection="0"/>
    <xf numFmtId="43" fontId="8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7" fillId="0" borderId="0" applyFont="0" applyFill="0" applyBorder="0" applyAlignment="0" applyProtection="0"/>
    <xf numFmtId="43" fontId="82" fillId="0" borderId="0" applyFont="0" applyFill="0" applyBorder="0" applyAlignment="0" applyProtection="0"/>
    <xf numFmtId="225" fontId="87" fillId="0" borderId="0" applyFont="0" applyFill="0" applyBorder="0" applyAlignment="0" applyProtection="0"/>
    <xf numFmtId="43" fontId="83" fillId="0" borderId="0" applyFont="0" applyFill="0" applyBorder="0" applyAlignment="0" applyProtection="0"/>
    <xf numFmtId="43" fontId="83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171" fontId="7" fillId="0" borderId="0" applyFont="0" applyFill="0" applyBorder="0" applyAlignment="0" applyProtection="0"/>
    <xf numFmtId="225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3" fillId="0" borderId="0" applyFont="0" applyFill="0" applyBorder="0" applyAlignment="0" applyProtection="0"/>
    <xf numFmtId="43" fontId="82" fillId="0" borderId="0" applyFont="0" applyFill="0" applyBorder="0" applyAlignment="0" applyProtection="0"/>
    <xf numFmtId="43" fontId="7" fillId="0" borderId="0" applyFont="0" applyFill="0" applyBorder="0" applyAlignment="0" applyProtection="0"/>
    <xf numFmtId="225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225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2" fillId="0" borderId="0" applyFont="0" applyFill="0" applyBorder="0" applyAlignment="0" applyProtection="0"/>
    <xf numFmtId="43" fontId="85" fillId="0" borderId="0" applyFont="0" applyFill="0" applyBorder="0" applyAlignment="0" applyProtection="0"/>
    <xf numFmtId="43" fontId="8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82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0" fillId="0" borderId="0" applyFont="0" applyFill="0" applyBorder="0" applyAlignment="0" applyProtection="0"/>
    <xf numFmtId="43" fontId="82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0" fillId="0" borderId="0" applyFont="0" applyFill="0" applyBorder="0" applyAlignment="0" applyProtection="0"/>
    <xf numFmtId="43" fontId="82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0" fillId="0" borderId="0" applyFont="0" applyFill="0" applyBorder="0" applyAlignment="0" applyProtection="0"/>
    <xf numFmtId="43" fontId="82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43" fontId="82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43" fontId="82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43" fontId="82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225" fontId="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225" fontId="7" fillId="0" borderId="0" applyFont="0" applyFill="0" applyBorder="0" applyAlignment="0" applyProtection="0"/>
    <xf numFmtId="43" fontId="17" fillId="0" borderId="0" applyFont="0" applyFill="0" applyBorder="0" applyAlignment="0" applyProtection="0">
      <alignment vertical="top"/>
    </xf>
    <xf numFmtId="43" fontId="7" fillId="0" borderId="0" applyFont="0" applyFill="0" applyBorder="0" applyAlignment="0" applyProtection="0"/>
    <xf numFmtId="225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0" fontId="79" fillId="0" borderId="0" applyFont="0" applyFill="0" applyBorder="0" applyAlignment="0" applyProtection="0"/>
    <xf numFmtId="43" fontId="8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225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3" fillId="0" borderId="0" applyFont="0" applyFill="0" applyBorder="0" applyAlignment="0" applyProtection="0"/>
    <xf numFmtId="43" fontId="88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88" fillId="0" borderId="0" applyFont="0" applyFill="0" applyBorder="0" applyAlignment="0" applyProtection="0"/>
    <xf numFmtId="43" fontId="89" fillId="0" borderId="0" applyFont="0" applyFill="0" applyBorder="0" applyAlignment="0" applyProtection="0"/>
    <xf numFmtId="43" fontId="7" fillId="0" borderId="0" applyFont="0" applyFill="0" applyBorder="0" applyAlignment="0" applyProtection="0"/>
    <xf numFmtId="225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9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2" fillId="0" borderId="0" applyFont="0" applyFill="0" applyBorder="0" applyAlignment="0" applyProtection="0"/>
    <xf numFmtId="43" fontId="83" fillId="0" borderId="0" applyFont="0" applyFill="0" applyBorder="0" applyAlignment="0" applyProtection="0"/>
    <xf numFmtId="225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3" fillId="0" borderId="0" applyFont="0" applyFill="0" applyBorder="0" applyAlignment="0" applyProtection="0"/>
    <xf numFmtId="225" fontId="7" fillId="0" borderId="0" applyFont="0" applyFill="0" applyBorder="0" applyAlignment="0" applyProtection="0"/>
    <xf numFmtId="225" fontId="83" fillId="0" borderId="0" applyFont="0" applyFill="0" applyBorder="0" applyAlignment="0" applyProtection="0"/>
    <xf numFmtId="43" fontId="7" fillId="0" borderId="0" applyFont="0" applyFill="0" applyBorder="0" applyAlignment="0" applyProtection="0"/>
    <xf numFmtId="225" fontId="7" fillId="0" borderId="0" applyFont="0" applyFill="0" applyBorder="0" applyAlignment="0" applyProtection="0"/>
    <xf numFmtId="43" fontId="82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43" fontId="82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43" fontId="82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43" fontId="82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43" fontId="82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43" fontId="82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7" fillId="0" borderId="0" applyFont="0" applyFill="0" applyBorder="0" applyAlignment="0" applyProtection="0"/>
    <xf numFmtId="43" fontId="37" fillId="0" borderId="0" applyFont="0" applyFill="0" applyBorder="0" applyAlignment="0" applyProtection="0"/>
    <xf numFmtId="225" fontId="7" fillId="0" borderId="0" applyFont="0" applyFill="0" applyBorder="0" applyAlignment="0" applyProtection="0"/>
    <xf numFmtId="225" fontId="7" fillId="0" borderId="0" applyFont="0" applyFill="0" applyBorder="0" applyAlignment="0" applyProtection="0"/>
    <xf numFmtId="225" fontId="7" fillId="0" borderId="0" applyFont="0" applyFill="0" applyBorder="0" applyAlignment="0" applyProtection="0"/>
    <xf numFmtId="225" fontId="7" fillId="0" borderId="0" applyFont="0" applyFill="0" applyBorder="0" applyAlignment="0" applyProtection="0"/>
    <xf numFmtId="225" fontId="7" fillId="0" borderId="0" applyFont="0" applyFill="0" applyBorder="0" applyAlignment="0" applyProtection="0"/>
    <xf numFmtId="225" fontId="7" fillId="0" borderId="0" applyFont="0" applyFill="0" applyBorder="0" applyAlignment="0" applyProtection="0"/>
    <xf numFmtId="225" fontId="7" fillId="0" borderId="0" applyFont="0" applyFill="0" applyBorder="0" applyAlignment="0" applyProtection="0"/>
    <xf numFmtId="225" fontId="7" fillId="0" borderId="0" applyFont="0" applyFill="0" applyBorder="0" applyAlignment="0" applyProtection="0"/>
    <xf numFmtId="225" fontId="7" fillId="0" borderId="0" applyFont="0" applyFill="0" applyBorder="0" applyAlignment="0" applyProtection="0"/>
    <xf numFmtId="225" fontId="7" fillId="0" borderId="0" applyFont="0" applyFill="0" applyBorder="0" applyAlignment="0" applyProtection="0"/>
    <xf numFmtId="43" fontId="37" fillId="0" borderId="0" applyFont="0" applyFill="0" applyBorder="0" applyAlignment="0" applyProtection="0"/>
    <xf numFmtId="225" fontId="7" fillId="0" borderId="0" applyFont="0" applyFill="0" applyBorder="0" applyAlignment="0" applyProtection="0"/>
    <xf numFmtId="225" fontId="7" fillId="0" borderId="0" applyFont="0" applyFill="0" applyBorder="0" applyAlignment="0" applyProtection="0"/>
    <xf numFmtId="225" fontId="7" fillId="0" borderId="0" applyFont="0" applyFill="0" applyBorder="0" applyAlignment="0" applyProtection="0"/>
    <xf numFmtId="225" fontId="7" fillId="0" borderId="0" applyFont="0" applyFill="0" applyBorder="0" applyAlignment="0" applyProtection="0"/>
    <xf numFmtId="225" fontId="7" fillId="0" borderId="0" applyFont="0" applyFill="0" applyBorder="0" applyAlignment="0" applyProtection="0"/>
    <xf numFmtId="225" fontId="7" fillId="0" borderId="0" applyFont="0" applyFill="0" applyBorder="0" applyAlignment="0" applyProtection="0"/>
    <xf numFmtId="225" fontId="7" fillId="0" borderId="0" applyFont="0" applyFill="0" applyBorder="0" applyAlignment="0" applyProtection="0"/>
    <xf numFmtId="225" fontId="7" fillId="0" borderId="0" applyFont="0" applyFill="0" applyBorder="0" applyAlignment="0" applyProtection="0"/>
    <xf numFmtId="225" fontId="7" fillId="0" borderId="0" applyFont="0" applyFill="0" applyBorder="0" applyAlignment="0" applyProtection="0"/>
    <xf numFmtId="225" fontId="7" fillId="0" borderId="0" applyFont="0" applyFill="0" applyBorder="0" applyAlignment="0" applyProtection="0"/>
    <xf numFmtId="43" fontId="37" fillId="0" borderId="0" applyFont="0" applyFill="0" applyBorder="0" applyAlignment="0" applyProtection="0"/>
    <xf numFmtId="225" fontId="7" fillId="0" borderId="0" applyFont="0" applyFill="0" applyBorder="0" applyAlignment="0" applyProtection="0"/>
    <xf numFmtId="225" fontId="7" fillId="0" borderId="0" applyFont="0" applyFill="0" applyBorder="0" applyAlignment="0" applyProtection="0"/>
    <xf numFmtId="225" fontId="7" fillId="0" borderId="0" applyFont="0" applyFill="0" applyBorder="0" applyAlignment="0" applyProtection="0"/>
    <xf numFmtId="225" fontId="7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7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41" fillId="0" borderId="0" applyFont="0" applyFill="0" applyBorder="0" applyAlignment="0" applyProtection="0"/>
    <xf numFmtId="225" fontId="37" fillId="0" borderId="0" applyFont="0" applyFill="0" applyBorder="0" applyAlignment="0" applyProtection="0"/>
    <xf numFmtId="43" fontId="83" fillId="0" borderId="0" applyFont="0" applyFill="0" applyBorder="0" applyAlignment="0" applyProtection="0"/>
    <xf numFmtId="225" fontId="83" fillId="0" borderId="0" applyFont="0" applyFill="0" applyBorder="0" applyAlignment="0" applyProtection="0"/>
    <xf numFmtId="43" fontId="7" fillId="0" borderId="0" applyFont="0" applyFill="0" applyBorder="0" applyAlignment="0" applyProtection="0"/>
    <xf numFmtId="225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226" fontId="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226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225" fontId="4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225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225" fontId="90" fillId="0" borderId="0" applyFont="0" applyFill="0" applyBorder="0" applyAlignment="0" applyProtection="0"/>
    <xf numFmtId="225" fontId="91" fillId="0" borderId="0" applyFont="0" applyFill="0" applyBorder="0" applyAlignment="0" applyProtection="0"/>
    <xf numFmtId="225" fontId="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78" fillId="0" borderId="0" applyFont="0" applyFill="0" applyBorder="0" applyAlignment="0" applyProtection="0"/>
    <xf numFmtId="43" fontId="1" fillId="0" borderId="0" applyFont="0" applyFill="0" applyBorder="0" applyAlignment="0" applyProtection="0"/>
    <xf numFmtId="225" fontId="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225" fontId="92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7" fillId="0" borderId="0" applyFont="0" applyFill="0" applyBorder="0" applyAlignment="0" applyProtection="0"/>
    <xf numFmtId="225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225" fontId="4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225" fontId="37" fillId="0" borderId="0" applyFont="0" applyFill="0" applyBorder="0" applyAlignment="0" applyProtection="0"/>
    <xf numFmtId="225" fontId="37" fillId="0" borderId="0" applyFont="0" applyFill="0" applyBorder="0" applyAlignment="0" applyProtection="0"/>
    <xf numFmtId="225" fontId="37" fillId="0" borderId="0" applyFont="0" applyFill="0" applyBorder="0" applyAlignment="0" applyProtection="0"/>
    <xf numFmtId="225" fontId="7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7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7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7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7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7" fillId="0" borderId="0" applyFont="0" applyFill="0" applyBorder="0" applyAlignment="0" applyProtection="0"/>
    <xf numFmtId="225" fontId="7" fillId="0" borderId="0" applyFont="0" applyFill="0" applyBorder="0" applyAlignment="0" applyProtection="0"/>
    <xf numFmtId="225" fontId="7" fillId="0" borderId="0" applyFont="0" applyFill="0" applyBorder="0" applyAlignment="0" applyProtection="0"/>
    <xf numFmtId="225" fontId="7" fillId="0" borderId="0" applyFont="0" applyFill="0" applyBorder="0" applyAlignment="0" applyProtection="0"/>
    <xf numFmtId="225" fontId="7" fillId="0" borderId="0" applyFont="0" applyFill="0" applyBorder="0" applyAlignment="0" applyProtection="0"/>
    <xf numFmtId="225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226" fontId="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226" fontId="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226" fontId="7" fillId="0" borderId="0" applyFont="0" applyFill="0" applyBorder="0" applyAlignment="0" applyProtection="0"/>
    <xf numFmtId="225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226" fontId="7" fillId="0" borderId="0" applyFont="0" applyFill="0" applyBorder="0" applyAlignment="0" applyProtection="0"/>
    <xf numFmtId="226" fontId="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226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84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226" fontId="7" fillId="0" borderId="0" applyFont="0" applyFill="0" applyBorder="0" applyAlignment="0" applyProtection="0"/>
    <xf numFmtId="226" fontId="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226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226" fontId="7" fillId="0" borderId="0" applyFont="0" applyFill="0" applyBorder="0" applyAlignment="0" applyProtection="0"/>
    <xf numFmtId="226" fontId="7" fillId="0" borderId="0" applyFont="0" applyFill="0" applyBorder="0" applyAlignment="0" applyProtection="0"/>
    <xf numFmtId="43" fontId="37" fillId="0" borderId="0" applyFont="0" applyFill="0" applyBorder="0" applyAlignment="0" applyProtection="0"/>
    <xf numFmtId="226" fontId="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7" fillId="0" borderId="0" applyFont="0" applyFill="0" applyBorder="0" applyAlignment="0" applyProtection="0"/>
    <xf numFmtId="225" fontId="7" fillId="0" borderId="0" applyFont="0" applyFill="0" applyBorder="0" applyAlignment="0" applyProtection="0"/>
    <xf numFmtId="226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225" fontId="90" fillId="0" borderId="0" applyFont="0" applyFill="0" applyBorder="0" applyAlignment="0" applyProtection="0"/>
    <xf numFmtId="225" fontId="91" fillId="0" borderId="0" applyFont="0" applyFill="0" applyBorder="0" applyAlignment="0" applyProtection="0"/>
    <xf numFmtId="227" fontId="7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7" fillId="0" borderId="0" applyFont="0" applyFill="0" applyBorder="0" applyAlignment="0" applyProtection="0"/>
    <xf numFmtId="225" fontId="7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7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7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7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7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7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7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7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7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7" fillId="0" borderId="0" applyFont="0" applyFill="0" applyBorder="0" applyAlignment="0" applyProtection="0"/>
    <xf numFmtId="225" fontId="7" fillId="0" borderId="0" applyFont="0" applyFill="0" applyBorder="0" applyAlignment="0" applyProtection="0"/>
    <xf numFmtId="43" fontId="87" fillId="0" borderId="0" applyFont="0" applyFill="0" applyBorder="0" applyAlignment="0" applyProtection="0"/>
    <xf numFmtId="225" fontId="1" fillId="0" borderId="0" applyFont="0" applyFill="0" applyBorder="0" applyAlignment="0" applyProtection="0"/>
    <xf numFmtId="226" fontId="7" fillId="0" borderId="0" applyFont="0" applyFill="0" applyBorder="0" applyAlignment="0" applyProtection="0"/>
    <xf numFmtId="226" fontId="7" fillId="0" borderId="0" applyFont="0" applyFill="0" applyBorder="0" applyAlignment="0" applyProtection="0"/>
    <xf numFmtId="225" fontId="4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226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225" fontId="7" fillId="0" borderId="0" applyFont="0" applyFill="0" applyBorder="0" applyAlignment="0" applyProtection="0"/>
    <xf numFmtId="43" fontId="37" fillId="0" borderId="0" applyFont="0" applyFill="0" applyBorder="0" applyAlignment="0" applyProtection="0"/>
    <xf numFmtId="226" fontId="7" fillId="0" borderId="0" applyFont="0" applyFill="0" applyBorder="0" applyAlignment="0" applyProtection="0"/>
    <xf numFmtId="226" fontId="7" fillId="0" borderId="0" applyFont="0" applyFill="0" applyBorder="0" applyAlignment="0" applyProtection="0"/>
    <xf numFmtId="226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226" fontId="7" fillId="0" borderId="0" applyFont="0" applyFill="0" applyBorder="0" applyAlignment="0" applyProtection="0"/>
    <xf numFmtId="226" fontId="7" fillId="0" borderId="0" applyFont="0" applyFill="0" applyBorder="0" applyAlignment="0" applyProtection="0"/>
    <xf numFmtId="226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226" fontId="7" fillId="0" borderId="0" applyFont="0" applyFill="0" applyBorder="0" applyAlignment="0" applyProtection="0"/>
    <xf numFmtId="226" fontId="7" fillId="0" borderId="0" applyFont="0" applyFill="0" applyBorder="0" applyAlignment="0" applyProtection="0"/>
    <xf numFmtId="43" fontId="37" fillId="0" borderId="0" applyFont="0" applyFill="0" applyBorder="0" applyAlignment="0" applyProtection="0"/>
    <xf numFmtId="226" fontId="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7" fillId="0" borderId="0" applyFont="0" applyFill="0" applyBorder="0" applyAlignment="0" applyProtection="0"/>
    <xf numFmtId="225" fontId="7" fillId="0" borderId="0" applyFont="0" applyFill="0" applyBorder="0" applyAlignment="0" applyProtection="0"/>
    <xf numFmtId="226" fontId="7" fillId="0" borderId="0" applyFont="0" applyFill="0" applyBorder="0" applyAlignment="0" applyProtection="0"/>
    <xf numFmtId="225" fontId="7" fillId="0" borderId="0" applyFont="0" applyFill="0" applyBorder="0" applyAlignment="0" applyProtection="0"/>
    <xf numFmtId="225" fontId="41" fillId="0" borderId="0" applyFont="0" applyFill="0" applyBorder="0" applyAlignment="0" applyProtection="0"/>
    <xf numFmtId="227" fontId="7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7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7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7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7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7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7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7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7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7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7" fillId="0" borderId="0" applyFont="0" applyFill="0" applyBorder="0" applyAlignment="0" applyProtection="0"/>
    <xf numFmtId="225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225" fontId="87" fillId="0" borderId="0" applyFont="0" applyFill="0" applyBorder="0" applyAlignment="0" applyProtection="0"/>
    <xf numFmtId="43" fontId="37" fillId="0" borderId="0" applyFont="0" applyFill="0" applyBorder="0" applyAlignment="0" applyProtection="0"/>
    <xf numFmtId="225" fontId="7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7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7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7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43" fontId="76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76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7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6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76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7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1" fillId="0" borderId="0" applyFont="0" applyFill="0" applyBorder="0" applyAlignment="0" applyProtection="0"/>
    <xf numFmtId="225" fontId="7" fillId="0" borderId="0" applyFont="0" applyFill="0" applyBorder="0" applyAlignment="0" applyProtection="0"/>
    <xf numFmtId="43" fontId="76" fillId="0" borderId="0" applyFont="0" applyFill="0" applyBorder="0" applyAlignment="0" applyProtection="0"/>
    <xf numFmtId="43" fontId="78" fillId="0" borderId="0" applyFont="0" applyFill="0" applyBorder="0" applyAlignment="0" applyProtection="0"/>
    <xf numFmtId="43" fontId="78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43" fontId="7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7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225" fontId="7" fillId="0" borderId="0" applyFont="0" applyFill="0" applyBorder="0" applyAlignment="0" applyProtection="0"/>
    <xf numFmtId="43" fontId="78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5" fontId="1" fillId="0" borderId="0" applyFont="0" applyFill="0" applyBorder="0" applyAlignment="0" applyProtection="0"/>
    <xf numFmtId="228" fontId="22" fillId="0" borderId="0" applyFont="0" applyFill="0" applyBorder="0" applyAlignment="0" applyProtection="0"/>
    <xf numFmtId="3" fontId="60" fillId="0" borderId="0" applyFont="0" applyFill="0" applyBorder="0" applyAlignment="0" applyProtection="0"/>
    <xf numFmtId="229" fontId="42" fillId="45" borderId="0">
      <alignment horizontal="right"/>
      <protection locked="0"/>
    </xf>
    <xf numFmtId="168" fontId="41" fillId="0" borderId="0"/>
    <xf numFmtId="186" fontId="93" fillId="0" borderId="0" applyNumberFormat="0" applyFill="0" applyAlignment="0" applyProtection="0"/>
    <xf numFmtId="168" fontId="7" fillId="0" borderId="0" applyNumberFormat="0" applyBorder="0" applyAlignment="0">
      <protection locked="0"/>
    </xf>
    <xf numFmtId="184" fontId="94" fillId="0" borderId="13">
      <alignment horizontal="left"/>
    </xf>
    <xf numFmtId="184" fontId="94" fillId="0" borderId="13">
      <alignment horizontal="left"/>
    </xf>
    <xf numFmtId="230" fontId="41" fillId="0" borderId="0" applyFill="0" applyBorder="0">
      <alignment vertical="top"/>
    </xf>
    <xf numFmtId="231" fontId="95" fillId="0" borderId="0" applyFill="0" applyBorder="0">
      <alignment vertical="top"/>
    </xf>
    <xf numFmtId="232" fontId="41" fillId="0" borderId="0" applyFill="0" applyBorder="0">
      <alignment vertical="top"/>
    </xf>
    <xf numFmtId="233" fontId="41" fillId="0" borderId="0" applyFill="0" applyBorder="0">
      <alignment vertical="top"/>
    </xf>
    <xf numFmtId="234" fontId="7" fillId="0" borderId="0" applyBorder="0"/>
    <xf numFmtId="235" fontId="7" fillId="0" borderId="0" applyBorder="0"/>
    <xf numFmtId="236" fontId="7" fillId="0" borderId="0" applyBorder="0"/>
    <xf numFmtId="237" fontId="7" fillId="0" borderId="0" applyAlignment="0"/>
    <xf numFmtId="238" fontId="41" fillId="0" borderId="0" applyFill="0" applyBorder="0">
      <alignment vertical="top"/>
    </xf>
    <xf numFmtId="239" fontId="41" fillId="0" borderId="0" applyFill="0" applyBorder="0">
      <alignment vertical="top"/>
    </xf>
    <xf numFmtId="240" fontId="41" fillId="0" borderId="0" applyFill="0" applyBorder="0">
      <alignment vertical="top"/>
    </xf>
    <xf numFmtId="241" fontId="41" fillId="0" borderId="0" applyFill="0" applyBorder="0">
      <alignment vertical="top"/>
    </xf>
    <xf numFmtId="242" fontId="41" fillId="0" borderId="0" applyFill="0" applyBorder="0">
      <alignment vertical="top"/>
    </xf>
    <xf numFmtId="243" fontId="41" fillId="0" borderId="0" applyFill="0" applyBorder="0">
      <alignment vertical="top"/>
    </xf>
    <xf numFmtId="244" fontId="41" fillId="0" borderId="0" applyFill="0" applyBorder="0">
      <alignment vertical="top"/>
    </xf>
    <xf numFmtId="245" fontId="7" fillId="0" borderId="0"/>
    <xf numFmtId="245" fontId="7" fillId="0" borderId="0"/>
    <xf numFmtId="245" fontId="7" fillId="0" borderId="0"/>
    <xf numFmtId="245" fontId="7" fillId="0" borderId="0"/>
    <xf numFmtId="245" fontId="7" fillId="0" borderId="0"/>
    <xf numFmtId="245" fontId="7" fillId="0" borderId="0"/>
    <xf numFmtId="245" fontId="7" fillId="0" borderId="0"/>
    <xf numFmtId="245" fontId="7" fillId="0" borderId="0"/>
    <xf numFmtId="245" fontId="7" fillId="0" borderId="0"/>
    <xf numFmtId="245" fontId="7" fillId="0" borderId="0"/>
    <xf numFmtId="245" fontId="7" fillId="0" borderId="0"/>
    <xf numFmtId="245" fontId="7" fillId="0" borderId="0"/>
    <xf numFmtId="245" fontId="7" fillId="0" borderId="0"/>
    <xf numFmtId="245" fontId="7" fillId="0" borderId="0"/>
    <xf numFmtId="245" fontId="7" fillId="0" borderId="0"/>
    <xf numFmtId="245" fontId="7" fillId="0" borderId="0"/>
    <xf numFmtId="245" fontId="7" fillId="0" borderId="0"/>
    <xf numFmtId="0" fontId="8" fillId="0" borderId="0"/>
    <xf numFmtId="0" fontId="8" fillId="0" borderId="0">
      <alignment horizontal="center"/>
    </xf>
    <xf numFmtId="0" fontId="96" fillId="0" borderId="0">
      <alignment horizontal="center"/>
    </xf>
    <xf numFmtId="0" fontId="7" fillId="0" borderId="0">
      <alignment horizontal="center"/>
    </xf>
    <xf numFmtId="0" fontId="7" fillId="0" borderId="0">
      <alignment vertical="top" wrapText="1"/>
    </xf>
    <xf numFmtId="0" fontId="97" fillId="0" borderId="0"/>
    <xf numFmtId="0" fontId="41" fillId="0" borderId="0"/>
    <xf numFmtId="0" fontId="98" fillId="0" borderId="0"/>
    <xf numFmtId="246" fontId="99" fillId="0" borderId="0" applyFill="0" applyBorder="0">
      <protection locked="0"/>
    </xf>
    <xf numFmtId="192" fontId="7" fillId="0" borderId="0" applyFont="0" applyFill="0" applyBorder="0" applyAlignment="0" applyProtection="0"/>
    <xf numFmtId="168" fontId="28" fillId="0" borderId="0" applyFont="0" applyFill="0" applyBorder="0" applyAlignment="0" applyProtection="0"/>
    <xf numFmtId="247" fontId="100" fillId="0" borderId="0" applyFill="0" applyBorder="0"/>
    <xf numFmtId="168" fontId="101" fillId="0" borderId="22">
      <protection locked="0"/>
    </xf>
    <xf numFmtId="168" fontId="101" fillId="0" borderId="22">
      <protection locked="0"/>
    </xf>
    <xf numFmtId="168" fontId="101" fillId="0" borderId="22">
      <protection locked="0"/>
    </xf>
    <xf numFmtId="168" fontId="101" fillId="0" borderId="22">
      <protection locked="0"/>
    </xf>
    <xf numFmtId="168" fontId="101" fillId="0" borderId="22">
      <protection locked="0"/>
    </xf>
    <xf numFmtId="168" fontId="101" fillId="0" borderId="22">
      <protection locked="0"/>
    </xf>
    <xf numFmtId="247" fontId="99" fillId="0" borderId="0" applyFill="0" applyBorder="0">
      <protection locked="0"/>
    </xf>
    <xf numFmtId="247" fontId="100" fillId="0" borderId="0" applyFill="0" applyBorder="0"/>
    <xf numFmtId="248" fontId="75" fillId="0" borderId="0" applyFont="0" applyFill="0" applyBorder="0" applyAlignment="0" applyProtection="0">
      <alignment horizontal="right"/>
    </xf>
    <xf numFmtId="168" fontId="75" fillId="0" borderId="0" applyFont="0" applyFill="0" applyBorder="0" applyAlignment="0" applyProtection="0">
      <alignment horizontal="right"/>
    </xf>
    <xf numFmtId="44" fontId="7" fillId="0" borderId="0" applyFont="0" applyFill="0" applyBorder="0" applyAlignment="0" applyProtection="0"/>
    <xf numFmtId="187" fontId="79" fillId="0" borderId="0" applyFont="0" applyFill="0" applyBorder="0" applyAlignment="0" applyProtection="0"/>
    <xf numFmtId="44" fontId="37" fillId="0" borderId="0" applyFont="0" applyFill="0" applyBorder="0" applyAlignment="0" applyProtection="0"/>
    <xf numFmtId="44" fontId="3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37" fillId="0" borderId="0" applyFont="0" applyFill="0" applyBorder="0" applyAlignment="0" applyProtection="0"/>
    <xf numFmtId="44" fontId="3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37" fillId="0" borderId="0" applyFont="0" applyFill="0" applyBorder="0" applyAlignment="0" applyProtection="0"/>
    <xf numFmtId="44" fontId="3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84" fillId="0" borderId="0" applyFont="0" applyFill="0" applyBorder="0" applyAlignment="0" applyProtection="0"/>
    <xf numFmtId="249" fontId="7" fillId="0" borderId="0" applyFont="0" applyFill="0" applyBorder="0" applyAlignment="0" applyProtection="0"/>
    <xf numFmtId="44" fontId="84" fillId="0" borderId="0" applyFont="0" applyFill="0" applyBorder="0" applyAlignment="0" applyProtection="0"/>
    <xf numFmtId="249" fontId="83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37" fillId="0" borderId="0" applyFont="0" applyFill="0" applyBorder="0" applyAlignment="0" applyProtection="0"/>
    <xf numFmtId="44" fontId="3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249" fontId="8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249" fontId="4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37" fillId="0" borderId="0" applyFont="0" applyFill="0" applyBorder="0" applyAlignment="0" applyProtection="0"/>
    <xf numFmtId="44" fontId="7" fillId="0" borderId="0" applyFont="0" applyFill="0" applyBorder="0" applyAlignment="0" applyProtection="0"/>
    <xf numFmtId="24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249" fontId="41" fillId="0" borderId="0" applyFont="0" applyFill="0" applyBorder="0" applyAlignment="0" applyProtection="0"/>
    <xf numFmtId="44" fontId="1" fillId="0" borderId="0" applyFont="0" applyFill="0" applyBorder="0" applyAlignment="0" applyProtection="0"/>
    <xf numFmtId="249" fontId="1" fillId="0" borderId="0" applyFont="0" applyFill="0" applyBorder="0" applyAlignment="0" applyProtection="0"/>
    <xf numFmtId="249" fontId="7" fillId="0" borderId="0" applyFont="0" applyFill="0" applyBorder="0" applyAlignment="0" applyProtection="0"/>
    <xf numFmtId="44" fontId="37" fillId="0" borderId="0" applyFont="0" applyFill="0" applyBorder="0" applyAlignment="0" applyProtection="0"/>
    <xf numFmtId="44" fontId="3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37" fillId="0" borderId="0" applyFont="0" applyFill="0" applyBorder="0" applyAlignment="0" applyProtection="0"/>
    <xf numFmtId="44" fontId="1" fillId="0" borderId="0" applyFont="0" applyFill="0" applyBorder="0" applyAlignment="0" applyProtection="0"/>
    <xf numFmtId="24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249" fontId="4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02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03" fillId="0" borderId="0" applyFont="0" applyFill="0" applyBorder="0" applyAlignment="0" applyProtection="0"/>
    <xf numFmtId="44" fontId="37" fillId="0" borderId="0" applyFont="0" applyFill="0" applyBorder="0" applyAlignment="0" applyProtection="0"/>
    <xf numFmtId="44" fontId="37" fillId="0" borderId="0" applyFont="0" applyFill="0" applyBorder="0" applyAlignment="0" applyProtection="0"/>
    <xf numFmtId="249" fontId="37" fillId="0" borderId="0" applyFont="0" applyFill="0" applyBorder="0" applyAlignment="0" applyProtection="0"/>
    <xf numFmtId="249" fontId="37" fillId="0" borderId="0" applyFont="0" applyFill="0" applyBorder="0" applyAlignment="0" applyProtection="0"/>
    <xf numFmtId="44" fontId="37" fillId="0" borderId="0" applyFont="0" applyFill="0" applyBorder="0" applyAlignment="0" applyProtection="0"/>
    <xf numFmtId="249" fontId="1" fillId="0" borderId="0" applyFont="0" applyFill="0" applyBorder="0" applyAlignment="0" applyProtection="0"/>
    <xf numFmtId="44" fontId="37" fillId="0" borderId="0" applyFont="0" applyFill="0" applyBorder="0" applyAlignment="0" applyProtection="0"/>
    <xf numFmtId="44" fontId="37" fillId="0" borderId="0" applyFont="0" applyFill="0" applyBorder="0" applyAlignment="0" applyProtection="0"/>
    <xf numFmtId="44" fontId="3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249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84" fillId="0" borderId="0" applyFont="0" applyFill="0" applyBorder="0" applyAlignment="0" applyProtection="0"/>
    <xf numFmtId="44" fontId="37" fillId="0" borderId="0" applyFont="0" applyFill="0" applyBorder="0" applyAlignment="0" applyProtection="0"/>
    <xf numFmtId="44" fontId="37" fillId="0" borderId="0" applyFont="0" applyFill="0" applyBorder="0" applyAlignment="0" applyProtection="0"/>
    <xf numFmtId="24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7" fillId="0" borderId="0" applyFont="0" applyFill="0" applyBorder="0" applyAlignment="0" applyProtection="0"/>
    <xf numFmtId="44" fontId="37" fillId="0" borderId="0" applyFont="0" applyFill="0" applyBorder="0" applyAlignment="0" applyProtection="0"/>
    <xf numFmtId="44" fontId="3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37" fillId="0" borderId="0" applyFont="0" applyFill="0" applyBorder="0" applyAlignment="0" applyProtection="0"/>
    <xf numFmtId="44" fontId="37" fillId="0" borderId="0" applyFont="0" applyFill="0" applyBorder="0" applyAlignment="0" applyProtection="0"/>
    <xf numFmtId="24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37" fillId="0" borderId="0" applyFont="0" applyFill="0" applyBorder="0" applyAlignment="0" applyProtection="0"/>
    <xf numFmtId="44" fontId="78" fillId="0" borderId="0" applyFont="0" applyFill="0" applyBorder="0" applyAlignment="0" applyProtection="0"/>
    <xf numFmtId="250" fontId="7" fillId="0" borderId="0" applyFont="0" applyFill="0" applyBorder="0" applyAlignment="0" applyProtection="0"/>
    <xf numFmtId="250" fontId="7" fillId="0" borderId="0" applyFont="0" applyFill="0" applyBorder="0" applyAlignment="0" applyProtection="0"/>
    <xf numFmtId="44" fontId="37" fillId="0" borderId="0" applyFont="0" applyFill="0" applyBorder="0" applyAlignment="0" applyProtection="0"/>
    <xf numFmtId="44" fontId="3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37" fillId="0" borderId="0" applyFont="0" applyFill="0" applyBorder="0" applyAlignment="0" applyProtection="0"/>
    <xf numFmtId="44" fontId="1" fillId="0" borderId="0" applyFont="0" applyFill="0" applyBorder="0" applyAlignment="0" applyProtection="0"/>
    <xf numFmtId="250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250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250" fontId="7" fillId="0" borderId="0" applyFont="0" applyFill="0" applyBorder="0" applyAlignment="0" applyProtection="0"/>
    <xf numFmtId="44" fontId="37" fillId="0" borderId="0" applyFont="0" applyFill="0" applyBorder="0" applyAlignment="0" applyProtection="0"/>
    <xf numFmtId="44" fontId="37" fillId="0" borderId="0" applyFont="0" applyFill="0" applyBorder="0" applyAlignment="0" applyProtection="0"/>
    <xf numFmtId="250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250" fontId="7" fillId="0" borderId="0" applyFont="0" applyFill="0" applyBorder="0" applyAlignment="0" applyProtection="0"/>
    <xf numFmtId="44" fontId="37" fillId="0" borderId="0" applyFont="0" applyFill="0" applyBorder="0" applyAlignment="0" applyProtection="0"/>
    <xf numFmtId="44" fontId="1" fillId="0" borderId="0" applyFont="0" applyFill="0" applyBorder="0" applyAlignment="0" applyProtection="0"/>
    <xf numFmtId="250" fontId="7" fillId="0" borderId="0" applyFont="0" applyFill="0" applyBorder="0" applyAlignment="0" applyProtection="0"/>
    <xf numFmtId="250" fontId="7" fillId="0" borderId="0" applyFont="0" applyFill="0" applyBorder="0" applyAlignment="0" applyProtection="0"/>
    <xf numFmtId="44" fontId="37" fillId="0" borderId="0" applyFont="0" applyFill="0" applyBorder="0" applyAlignment="0" applyProtection="0"/>
    <xf numFmtId="44" fontId="3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37" fillId="0" borderId="0" applyFont="0" applyFill="0" applyBorder="0" applyAlignment="0" applyProtection="0"/>
    <xf numFmtId="44" fontId="1" fillId="0" borderId="0" applyFont="0" applyFill="0" applyBorder="0" applyAlignment="0" applyProtection="0"/>
    <xf numFmtId="250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250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250" fontId="7" fillId="0" borderId="0" applyFont="0" applyFill="0" applyBorder="0" applyAlignment="0" applyProtection="0"/>
    <xf numFmtId="44" fontId="37" fillId="0" borderId="0" applyFont="0" applyFill="0" applyBorder="0" applyAlignment="0" applyProtection="0"/>
    <xf numFmtId="44" fontId="37" fillId="0" borderId="0" applyFont="0" applyFill="0" applyBorder="0" applyAlignment="0" applyProtection="0"/>
    <xf numFmtId="250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250" fontId="7" fillId="0" borderId="0" applyFont="0" applyFill="0" applyBorder="0" applyAlignment="0" applyProtection="0"/>
    <xf numFmtId="44" fontId="37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37" fillId="0" borderId="0" applyFont="0" applyFill="0" applyBorder="0" applyAlignment="0" applyProtection="0"/>
    <xf numFmtId="44" fontId="3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251" fontId="60" fillId="0" borderId="0" applyFont="0" applyFill="0" applyBorder="0" applyAlignment="0" applyProtection="0"/>
    <xf numFmtId="168" fontId="75" fillId="0" borderId="0" applyNumberFormat="0">
      <alignment horizontal="right"/>
    </xf>
    <xf numFmtId="226" fontId="22" fillId="45" borderId="3">
      <protection locked="0"/>
    </xf>
    <xf numFmtId="226" fontId="22" fillId="45" borderId="3">
      <protection locked="0"/>
    </xf>
    <xf numFmtId="188" fontId="21" fillId="45" borderId="3">
      <protection locked="0"/>
    </xf>
    <xf numFmtId="189" fontId="22" fillId="45" borderId="3">
      <protection locked="0"/>
    </xf>
    <xf numFmtId="189" fontId="22" fillId="45" borderId="3">
      <protection locked="0"/>
    </xf>
    <xf numFmtId="190" fontId="22" fillId="45" borderId="3">
      <protection locked="0"/>
    </xf>
    <xf numFmtId="190" fontId="22" fillId="45" borderId="3">
      <protection locked="0"/>
    </xf>
    <xf numFmtId="188" fontId="21" fillId="45" borderId="3">
      <protection locked="0"/>
    </xf>
    <xf numFmtId="188" fontId="21" fillId="45" borderId="3">
      <protection locked="0"/>
    </xf>
    <xf numFmtId="188" fontId="21" fillId="45" borderId="3">
      <protection locked="0"/>
    </xf>
    <xf numFmtId="188" fontId="21" fillId="45" borderId="3">
      <protection locked="0"/>
    </xf>
    <xf numFmtId="188" fontId="21" fillId="45" borderId="3">
      <protection locked="0"/>
    </xf>
    <xf numFmtId="188" fontId="21" fillId="45" borderId="3">
      <protection locked="0"/>
    </xf>
    <xf numFmtId="188" fontId="21" fillId="45" borderId="3">
      <protection locked="0"/>
    </xf>
    <xf numFmtId="188" fontId="21" fillId="45" borderId="23" applyBorder="0">
      <protection locked="0"/>
    </xf>
    <xf numFmtId="191" fontId="22" fillId="45" borderId="3">
      <protection locked="0"/>
    </xf>
    <xf numFmtId="193" fontId="22" fillId="45" borderId="3">
      <protection locked="0"/>
    </xf>
    <xf numFmtId="193" fontId="22" fillId="45" borderId="3">
      <protection locked="0"/>
    </xf>
    <xf numFmtId="194" fontId="22" fillId="45" borderId="3">
      <protection locked="0"/>
    </xf>
    <xf numFmtId="194" fontId="22" fillId="45" borderId="3">
      <protection locked="0"/>
    </xf>
    <xf numFmtId="191" fontId="22" fillId="45" borderId="3">
      <protection locked="0"/>
    </xf>
    <xf numFmtId="191" fontId="22" fillId="45" borderId="3">
      <protection locked="0"/>
    </xf>
    <xf numFmtId="191" fontId="22" fillId="45" borderId="3">
      <protection locked="0"/>
    </xf>
    <xf numFmtId="191" fontId="22" fillId="45" borderId="3">
      <protection locked="0"/>
    </xf>
    <xf numFmtId="191" fontId="22" fillId="45" borderId="3">
      <protection locked="0"/>
    </xf>
    <xf numFmtId="191" fontId="22" fillId="45" borderId="3">
      <protection locked="0"/>
    </xf>
    <xf numFmtId="191" fontId="22" fillId="45" borderId="3">
      <protection locked="0"/>
    </xf>
    <xf numFmtId="191" fontId="22" fillId="45" borderId="3">
      <protection locked="0"/>
    </xf>
    <xf numFmtId="195" fontId="22" fillId="56" borderId="3">
      <alignment horizontal="right"/>
      <protection locked="0"/>
    </xf>
    <xf numFmtId="195" fontId="22" fillId="56" borderId="3">
      <alignment horizontal="right"/>
      <protection locked="0"/>
    </xf>
    <xf numFmtId="196" fontId="22" fillId="56" borderId="3">
      <alignment horizontal="right"/>
      <protection locked="0"/>
    </xf>
    <xf numFmtId="196" fontId="22" fillId="56" borderId="3">
      <alignment horizontal="right"/>
      <protection locked="0"/>
    </xf>
    <xf numFmtId="183" fontId="7" fillId="45" borderId="24">
      <alignment horizontal="right"/>
      <protection locked="0"/>
    </xf>
    <xf numFmtId="183" fontId="7" fillId="45" borderId="24">
      <alignment horizontal="right"/>
      <protection locked="0"/>
    </xf>
    <xf numFmtId="183" fontId="7" fillId="45" borderId="24">
      <alignment horizontal="right"/>
      <protection locked="0"/>
    </xf>
    <xf numFmtId="183" fontId="7" fillId="45" borderId="24">
      <alignment horizontal="right"/>
      <protection locked="0"/>
    </xf>
    <xf numFmtId="183" fontId="7" fillId="45" borderId="24">
      <alignment horizontal="right"/>
      <protection locked="0"/>
    </xf>
    <xf numFmtId="183" fontId="7" fillId="45" borderId="24">
      <alignment horizontal="right"/>
      <protection locked="0"/>
    </xf>
    <xf numFmtId="183" fontId="7" fillId="45" borderId="24">
      <alignment horizontal="right"/>
      <protection locked="0"/>
    </xf>
    <xf numFmtId="183" fontId="7" fillId="45" borderId="24">
      <alignment horizontal="right"/>
      <protection locked="0"/>
    </xf>
    <xf numFmtId="183" fontId="7" fillId="45" borderId="24">
      <alignment horizontal="right"/>
      <protection locked="0"/>
    </xf>
    <xf numFmtId="183" fontId="7" fillId="45" borderId="24">
      <alignment horizontal="right"/>
      <protection locked="0"/>
    </xf>
    <xf numFmtId="183" fontId="7" fillId="45" borderId="24">
      <alignment horizontal="right"/>
      <protection locked="0"/>
    </xf>
    <xf numFmtId="183" fontId="7" fillId="45" borderId="24">
      <alignment horizontal="right"/>
      <protection locked="0"/>
    </xf>
    <xf numFmtId="168" fontId="22" fillId="57" borderId="3">
      <alignment horizontal="left"/>
      <protection locked="0"/>
    </xf>
    <xf numFmtId="168" fontId="22" fillId="57" borderId="3">
      <alignment horizontal="left"/>
      <protection locked="0"/>
    </xf>
    <xf numFmtId="49" fontId="22" fillId="58" borderId="3">
      <alignment horizontal="left" vertical="top" wrapText="1"/>
      <protection locked="0"/>
    </xf>
    <xf numFmtId="49" fontId="22" fillId="58" borderId="3">
      <alignment horizontal="left" vertical="top" wrapText="1"/>
      <protection locked="0"/>
    </xf>
    <xf numFmtId="197" fontId="21" fillId="45" borderId="25" applyBorder="0">
      <protection locked="0"/>
    </xf>
    <xf numFmtId="199" fontId="22" fillId="45" borderId="3">
      <protection locked="0"/>
    </xf>
    <xf numFmtId="199" fontId="22" fillId="45" borderId="3">
      <protection locked="0"/>
    </xf>
    <xf numFmtId="200" fontId="22" fillId="45" borderId="3">
      <protection locked="0"/>
    </xf>
    <xf numFmtId="200" fontId="22" fillId="45" borderId="3">
      <protection locked="0"/>
    </xf>
    <xf numFmtId="49" fontId="22" fillId="58" borderId="3">
      <alignment horizontal="left"/>
      <protection locked="0"/>
    </xf>
    <xf numFmtId="49" fontId="22" fillId="58" borderId="3">
      <alignment horizontal="left"/>
      <protection locked="0"/>
    </xf>
    <xf numFmtId="252" fontId="22" fillId="45" borderId="3">
      <alignment horizontal="left" indent="1"/>
      <protection locked="0"/>
    </xf>
    <xf numFmtId="252" fontId="22" fillId="45" borderId="3">
      <alignment horizontal="left" indent="1"/>
      <protection locked="0"/>
    </xf>
    <xf numFmtId="168" fontId="75" fillId="0" borderId="0" applyNumberFormat="0">
      <alignment horizontal="right"/>
    </xf>
    <xf numFmtId="0" fontId="104" fillId="0" borderId="0"/>
    <xf numFmtId="0" fontId="105" fillId="0" borderId="0" applyNumberFormat="0" applyAlignment="0"/>
    <xf numFmtId="0" fontId="106" fillId="0" borderId="0">
      <protection locked="0"/>
    </xf>
    <xf numFmtId="38" fontId="7" fillId="0" borderId="0" applyFont="0" applyFill="0" applyBorder="0" applyAlignment="0" applyProtection="0"/>
    <xf numFmtId="253" fontId="7" fillId="0" borderId="0" applyFont="0" applyFill="0" applyBorder="0" applyAlignment="0" applyProtection="0"/>
    <xf numFmtId="254" fontId="7" fillId="0" borderId="0" applyFont="0" applyFill="0" applyBorder="0" applyAlignment="0" applyProtection="0"/>
    <xf numFmtId="0" fontId="60" fillId="0" borderId="0" applyFont="0" applyFill="0" applyBorder="0" applyAlignment="0" applyProtection="0"/>
    <xf numFmtId="254" fontId="7" fillId="0" borderId="0" applyFont="0" applyFill="0" applyBorder="0" applyAlignment="0" applyProtection="0"/>
    <xf numFmtId="254" fontId="7" fillId="0" borderId="0" applyFont="0" applyFill="0" applyBorder="0" applyAlignment="0" applyProtection="0"/>
    <xf numFmtId="255" fontId="100" fillId="0" borderId="0" applyFill="0" applyBorder="0"/>
    <xf numFmtId="255" fontId="100" fillId="0" borderId="0" applyFill="0" applyBorder="0"/>
    <xf numFmtId="255" fontId="100" fillId="0" borderId="0" applyFill="0" applyBorder="0"/>
    <xf numFmtId="255" fontId="100" fillId="0" borderId="0" applyFill="0" applyBorder="0"/>
    <xf numFmtId="256" fontId="75" fillId="0" borderId="0" applyFont="0" applyFill="0" applyBorder="0" applyAlignment="0" applyProtection="0"/>
    <xf numFmtId="168" fontId="75" fillId="0" borderId="0" applyFont="0" applyFill="0" applyBorder="0" applyAlignment="0" applyProtection="0"/>
    <xf numFmtId="14" fontId="17" fillId="0" borderId="0" applyFill="0" applyBorder="0" applyAlignment="0"/>
    <xf numFmtId="15" fontId="99" fillId="0" borderId="0" applyFill="0" applyBorder="0">
      <protection locked="0"/>
    </xf>
    <xf numFmtId="6" fontId="107" fillId="0" borderId="0">
      <protection locked="0"/>
    </xf>
    <xf numFmtId="257" fontId="7" fillId="0" borderId="0" applyFont="0" applyFill="0" applyBorder="0" applyAlignment="0" applyProtection="0"/>
    <xf numFmtId="258" fontId="7" fillId="0" borderId="0"/>
    <xf numFmtId="258" fontId="7" fillId="0" borderId="0"/>
    <xf numFmtId="258" fontId="7" fillId="0" borderId="0"/>
    <xf numFmtId="258" fontId="7" fillId="0" borderId="0"/>
    <xf numFmtId="258" fontId="7" fillId="0" borderId="0"/>
    <xf numFmtId="258" fontId="7" fillId="0" borderId="0"/>
    <xf numFmtId="258" fontId="7" fillId="0" borderId="0"/>
    <xf numFmtId="258" fontId="7" fillId="0" borderId="0"/>
    <xf numFmtId="258" fontId="7" fillId="0" borderId="0"/>
    <xf numFmtId="258" fontId="7" fillId="0" borderId="0"/>
    <xf numFmtId="258" fontId="7" fillId="0" borderId="0"/>
    <xf numFmtId="258" fontId="7" fillId="0" borderId="0"/>
    <xf numFmtId="258" fontId="7" fillId="0" borderId="0"/>
    <xf numFmtId="258" fontId="7" fillId="0" borderId="0"/>
    <xf numFmtId="258" fontId="7" fillId="0" borderId="0"/>
    <xf numFmtId="258" fontId="7" fillId="0" borderId="0"/>
    <xf numFmtId="258" fontId="7" fillId="0" borderId="0"/>
    <xf numFmtId="168" fontId="41" fillId="0" borderId="0" applyFill="0" applyBorder="0" applyAlignment="0" applyProtection="0"/>
    <xf numFmtId="1" fontId="100" fillId="0" borderId="0" applyFill="0" applyBorder="0">
      <alignment horizontal="right"/>
    </xf>
    <xf numFmtId="2" fontId="100" fillId="0" borderId="0" applyFill="0" applyBorder="0">
      <alignment horizontal="right"/>
    </xf>
    <xf numFmtId="2" fontId="99" fillId="0" borderId="0" applyFill="0" applyBorder="0">
      <protection locked="0"/>
    </xf>
    <xf numFmtId="2" fontId="100" fillId="0" borderId="0" applyFill="0" applyBorder="0">
      <alignment horizontal="right"/>
    </xf>
    <xf numFmtId="165" fontId="7" fillId="0" borderId="0" applyFont="0" applyFill="0" applyBorder="0" applyAlignment="0" applyProtection="0"/>
    <xf numFmtId="259" fontId="100" fillId="0" borderId="0" applyFill="0" applyBorder="0">
      <alignment horizontal="right"/>
    </xf>
    <xf numFmtId="259" fontId="7" fillId="0" borderId="0" applyFont="0" applyFill="0" applyBorder="0" applyAlignment="0" applyProtection="0"/>
    <xf numFmtId="259" fontId="99" fillId="0" borderId="0" applyFill="0" applyBorder="0">
      <protection locked="0"/>
    </xf>
    <xf numFmtId="259" fontId="100" fillId="0" borderId="0" applyFill="0" applyBorder="0">
      <alignment horizontal="right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38" fontId="77" fillId="0" borderId="26">
      <alignment vertical="center"/>
    </xf>
    <xf numFmtId="168" fontId="28" fillId="0" borderId="0" applyFont="0" applyFill="0" applyBorder="0" applyAlignment="0" applyProtection="0"/>
    <xf numFmtId="260" fontId="75" fillId="0" borderId="27" applyNumberFormat="0" applyFont="0" applyFill="0" applyAlignment="0" applyProtection="0"/>
    <xf numFmtId="168" fontId="75" fillId="0" borderId="27" applyNumberFormat="0" applyFont="0" applyFill="0" applyAlignment="0" applyProtection="0"/>
    <xf numFmtId="192" fontId="7" fillId="0" borderId="0" applyFill="0" applyBorder="0" applyAlignment="0"/>
    <xf numFmtId="192" fontId="7" fillId="0" borderId="0" applyFill="0" applyBorder="0" applyAlignment="0"/>
    <xf numFmtId="192" fontId="7" fillId="0" borderId="0" applyFill="0" applyBorder="0" applyAlignment="0"/>
    <xf numFmtId="0" fontId="7" fillId="0" borderId="0" applyFill="0" applyBorder="0" applyAlignment="0"/>
    <xf numFmtId="192" fontId="7" fillId="0" borderId="0" applyFill="0" applyBorder="0" applyAlignment="0"/>
    <xf numFmtId="0" fontId="108" fillId="0" borderId="0"/>
    <xf numFmtId="0" fontId="23" fillId="0" borderId="28" applyNumberFormat="0" applyFont="0" applyBorder="0" applyAlignment="0">
      <alignment horizontal="centerContinuous"/>
    </xf>
    <xf numFmtId="261" fontId="7" fillId="0" borderId="0" applyFill="0" applyBorder="0"/>
    <xf numFmtId="261" fontId="7" fillId="0" borderId="0" applyFill="0" applyBorder="0"/>
    <xf numFmtId="261" fontId="7" fillId="0" borderId="0" applyFill="0" applyBorder="0"/>
    <xf numFmtId="261" fontId="7" fillId="0" borderId="0" applyFill="0" applyBorder="0"/>
    <xf numFmtId="261" fontId="8" fillId="0" borderId="0" applyFill="0" applyBorder="0"/>
    <xf numFmtId="168" fontId="7" fillId="0" borderId="0" applyFont="0" applyFill="0" applyBorder="0" applyAlignment="0" applyProtection="0"/>
    <xf numFmtId="174" fontId="8" fillId="0" borderId="0" applyFill="0" applyBorder="0"/>
    <xf numFmtId="174" fontId="8" fillId="0" borderId="0" applyFill="0" applyBorder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37" fontId="110" fillId="0" borderId="0"/>
    <xf numFmtId="262" fontId="60" fillId="0" borderId="0" applyFill="0" applyBorder="0">
      <alignment horizontal="right" vertical="top"/>
    </xf>
    <xf numFmtId="263" fontId="60" fillId="0" borderId="0" applyFill="0" applyBorder="0">
      <alignment horizontal="right" vertical="top"/>
    </xf>
    <xf numFmtId="168" fontId="35" fillId="53" borderId="0" applyNumberFormat="0" applyFont="0" applyBorder="0" applyAlignment="0" applyProtection="0"/>
    <xf numFmtId="168" fontId="21" fillId="0" borderId="0" applyNumberFormat="0" applyFill="0" applyBorder="0" applyAlignment="0" applyProtection="0"/>
    <xf numFmtId="264" fontId="111" fillId="0" borderId="0" applyFill="0" applyBorder="0"/>
    <xf numFmtId="0" fontId="112" fillId="0" borderId="0">
      <alignment horizontal="center" wrapText="1"/>
    </xf>
    <xf numFmtId="15" fontId="17" fillId="0" borderId="0" applyFill="0" applyBorder="0" applyProtection="0">
      <alignment horizontal="center"/>
    </xf>
    <xf numFmtId="168" fontId="35" fillId="23" borderId="0" applyNumberFormat="0" applyFont="0" applyBorder="0" applyAlignment="0" applyProtection="0"/>
    <xf numFmtId="265" fontId="113" fillId="0" borderId="0" applyFill="0" applyBorder="0" applyProtection="0">
      <alignment horizontal="center"/>
    </xf>
    <xf numFmtId="266" fontId="34" fillId="51" borderId="29" applyAlignment="0" applyProtection="0"/>
    <xf numFmtId="266" fontId="34" fillId="51" borderId="29" applyAlignment="0" applyProtection="0"/>
    <xf numFmtId="266" fontId="34" fillId="51" borderId="29" applyAlignment="0" applyProtection="0"/>
    <xf numFmtId="266" fontId="34" fillId="51" borderId="29" applyAlignment="0" applyProtection="0"/>
    <xf numFmtId="266" fontId="34" fillId="51" borderId="29" applyAlignment="0" applyProtection="0"/>
    <xf numFmtId="267" fontId="114" fillId="51" borderId="29" applyAlignment="0" applyProtection="0"/>
    <xf numFmtId="267" fontId="114" fillId="51" borderId="29" applyAlignment="0" applyProtection="0"/>
    <xf numFmtId="267" fontId="114" fillId="51" borderId="29" applyAlignment="0" applyProtection="0"/>
    <xf numFmtId="267" fontId="114" fillId="51" borderId="29" applyAlignment="0" applyProtection="0"/>
    <xf numFmtId="267" fontId="114" fillId="51" borderId="29" applyAlignment="0" applyProtection="0"/>
    <xf numFmtId="267" fontId="114" fillId="51" borderId="29" applyAlignment="0" applyProtection="0"/>
    <xf numFmtId="266" fontId="34" fillId="51" borderId="29" applyAlignment="0" applyProtection="0"/>
    <xf numFmtId="266" fontId="34" fillId="51" borderId="29" applyAlignment="0" applyProtection="0"/>
    <xf numFmtId="266" fontId="34" fillId="51" borderId="29" applyAlignment="0" applyProtection="0"/>
    <xf numFmtId="268" fontId="115" fillId="0" borderId="0" applyNumberFormat="0" applyFill="0" applyBorder="0" applyAlignment="0" applyProtection="0"/>
    <xf numFmtId="268" fontId="116" fillId="0" borderId="0" applyNumberFormat="0" applyFill="0" applyBorder="0" applyAlignment="0" applyProtection="0"/>
    <xf numFmtId="269" fontId="117" fillId="0" borderId="0" applyFill="0" applyBorder="0" applyProtection="0">
      <alignment vertical="top"/>
    </xf>
    <xf numFmtId="15" fontId="16" fillId="31" borderId="3">
      <alignment horizontal="center"/>
      <protection locked="0"/>
    </xf>
    <xf numFmtId="15" fontId="16" fillId="31" borderId="3">
      <alignment horizontal="center"/>
      <protection locked="0"/>
    </xf>
    <xf numFmtId="270" fontId="16" fillId="31" borderId="3" applyAlignment="0">
      <protection locked="0"/>
    </xf>
    <xf numFmtId="270" fontId="16" fillId="31" borderId="3" applyAlignment="0">
      <protection locked="0"/>
    </xf>
    <xf numFmtId="268" fontId="16" fillId="31" borderId="3" applyAlignment="0">
      <protection locked="0"/>
    </xf>
    <xf numFmtId="268" fontId="16" fillId="31" borderId="3" applyAlignment="0">
      <protection locked="0"/>
    </xf>
    <xf numFmtId="268" fontId="17" fillId="0" borderId="0" applyFill="0" applyBorder="0" applyAlignment="0" applyProtection="0"/>
    <xf numFmtId="41" fontId="60" fillId="0" borderId="0" applyFill="0" applyBorder="0" applyAlignment="0" applyProtection="0">
      <alignment horizontal="right" vertical="top"/>
    </xf>
    <xf numFmtId="270" fontId="17" fillId="0" borderId="0" applyFill="0" applyBorder="0" applyAlignment="0" applyProtection="0"/>
    <xf numFmtId="271" fontId="17" fillId="0" borderId="0" applyFill="0" applyBorder="0" applyAlignment="0" applyProtection="0"/>
    <xf numFmtId="269" fontId="118" fillId="0" borderId="0"/>
    <xf numFmtId="168" fontId="35" fillId="0" borderId="30" applyNumberFormat="0" applyFont="0" applyAlignment="0" applyProtection="0"/>
    <xf numFmtId="168" fontId="35" fillId="0" borderId="30" applyNumberFormat="0" applyFont="0" applyAlignment="0" applyProtection="0"/>
    <xf numFmtId="168" fontId="35" fillId="0" borderId="30" applyNumberFormat="0" applyFont="0" applyAlignment="0" applyProtection="0"/>
    <xf numFmtId="168" fontId="35" fillId="0" borderId="30" applyNumberFormat="0" applyFont="0" applyAlignment="0" applyProtection="0"/>
    <xf numFmtId="168" fontId="35" fillId="0" borderId="30" applyNumberFormat="0" applyFont="0" applyAlignment="0" applyProtection="0"/>
    <xf numFmtId="168" fontId="35" fillId="0" borderId="30" applyNumberFormat="0" applyFont="0" applyAlignment="0" applyProtection="0"/>
    <xf numFmtId="0" fontId="60" fillId="0" borderId="0" applyFill="0" applyBorder="0">
      <alignment horizontal="left" vertical="top"/>
    </xf>
    <xf numFmtId="168" fontId="35" fillId="0" borderId="31" applyNumberFormat="0" applyFont="0" applyAlignment="0" applyProtection="0"/>
    <xf numFmtId="168" fontId="35" fillId="0" borderId="31" applyNumberFormat="0" applyFont="0" applyAlignment="0" applyProtection="0"/>
    <xf numFmtId="168" fontId="35" fillId="0" borderId="31" applyNumberFormat="0" applyFont="0" applyAlignment="0" applyProtection="0"/>
    <xf numFmtId="168" fontId="35" fillId="0" borderId="31" applyNumberFormat="0" applyFont="0" applyAlignment="0" applyProtection="0"/>
    <xf numFmtId="168" fontId="35" fillId="0" borderId="31" applyNumberFormat="0" applyFont="0" applyAlignment="0" applyProtection="0"/>
    <xf numFmtId="168" fontId="35" fillId="0" borderId="31" applyNumberFormat="0" applyFont="0" applyAlignment="0" applyProtection="0"/>
    <xf numFmtId="168" fontId="35" fillId="30" borderId="0" applyNumberFormat="0" applyFont="0" applyBorder="0" applyAlignment="0" applyProtection="0"/>
    <xf numFmtId="40" fontId="7" fillId="0" borderId="0" applyNumberFormat="0">
      <alignment horizontal="right"/>
    </xf>
    <xf numFmtId="3" fontId="7" fillId="0" borderId="0" applyFill="0" applyBorder="0" applyAlignment="0" applyProtection="0">
      <protection locked="0"/>
    </xf>
    <xf numFmtId="272" fontId="34" fillId="20" borderId="4" applyBorder="0"/>
    <xf numFmtId="273" fontId="106" fillId="0" borderId="0">
      <protection locked="0"/>
    </xf>
    <xf numFmtId="250" fontId="7" fillId="0" borderId="0">
      <protection locked="0"/>
    </xf>
    <xf numFmtId="2" fontId="60" fillId="0" borderId="0" applyFont="0" applyFill="0" applyBorder="0" applyAlignment="0" applyProtection="0"/>
    <xf numFmtId="168" fontId="7" fillId="0" borderId="32" applyNumberFormat="0" applyBorder="0" applyAlignment="0">
      <alignment horizontal="center"/>
      <protection locked="0"/>
    </xf>
    <xf numFmtId="168" fontId="7" fillId="0" borderId="32" applyNumberFormat="0" applyBorder="0" applyAlignment="0">
      <alignment horizontal="center"/>
      <protection locked="0"/>
    </xf>
    <xf numFmtId="168" fontId="7" fillId="0" borderId="32" applyNumberFormat="0" applyBorder="0" applyAlignment="0">
      <alignment horizontal="center"/>
      <protection locked="0"/>
    </xf>
    <xf numFmtId="168" fontId="7" fillId="0" borderId="32" applyNumberFormat="0" applyBorder="0" applyAlignment="0">
      <alignment horizontal="center"/>
      <protection locked="0"/>
    </xf>
    <xf numFmtId="168" fontId="7" fillId="0" borderId="32" applyNumberFormat="0" applyBorder="0" applyAlignment="0">
      <alignment horizontal="center"/>
      <protection locked="0"/>
    </xf>
    <xf numFmtId="168" fontId="7" fillId="0" borderId="32" applyNumberFormat="0" applyBorder="0" applyAlignment="0">
      <alignment horizontal="center"/>
      <protection locked="0"/>
    </xf>
    <xf numFmtId="274" fontId="17" fillId="0" borderId="0"/>
    <xf numFmtId="0" fontId="119" fillId="0" borderId="0" applyFill="0" applyBorder="0" applyProtection="0">
      <alignment horizontal="left"/>
    </xf>
    <xf numFmtId="168" fontId="119" fillId="0" borderId="0" applyFill="0" applyBorder="0" applyProtection="0">
      <alignment horizontal="left"/>
    </xf>
    <xf numFmtId="168" fontId="120" fillId="0" borderId="0" applyNumberFormat="0" applyFill="0" applyBorder="0" applyAlignment="0" applyProtection="0"/>
    <xf numFmtId="37" fontId="60" fillId="0" borderId="0"/>
    <xf numFmtId="275" fontId="28" fillId="0" borderId="33" applyNumberFormat="0" applyFill="0" applyBorder="0" applyAlignment="0" applyProtection="0"/>
    <xf numFmtId="168" fontId="121" fillId="47" borderId="34" applyFill="0" applyBorder="0">
      <alignment horizontal="center"/>
    </xf>
    <xf numFmtId="276" fontId="122" fillId="0" borderId="0"/>
    <xf numFmtId="277" fontId="122" fillId="0" borderId="0"/>
    <xf numFmtId="278" fontId="122" fillId="0" borderId="0"/>
    <xf numFmtId="279" fontId="122" fillId="0" borderId="0"/>
    <xf numFmtId="168" fontId="35" fillId="0" borderId="0" applyFont="0" applyFill="0" applyBorder="0" applyAlignment="0" applyProtection="0"/>
    <xf numFmtId="0" fontId="123" fillId="25" borderId="0" applyNumberFormat="0" applyBorder="0" applyAlignment="0" applyProtection="0"/>
    <xf numFmtId="0" fontId="123" fillId="25" borderId="0" applyNumberFormat="0" applyBorder="0" applyAlignment="0" applyProtection="0"/>
    <xf numFmtId="0" fontId="123" fillId="25" borderId="0" applyNumberFormat="0" applyBorder="0" applyAlignment="0" applyProtection="0"/>
    <xf numFmtId="0" fontId="123" fillId="25" borderId="0" applyNumberFormat="0" applyBorder="0" applyAlignment="0" applyProtection="0"/>
    <xf numFmtId="0" fontId="123" fillId="25" borderId="0" applyNumberFormat="0" applyBorder="0" applyAlignment="0" applyProtection="0"/>
    <xf numFmtId="168" fontId="2" fillId="2" borderId="0" applyNumberFormat="0" applyBorder="0" applyAlignment="0" applyProtection="0"/>
    <xf numFmtId="0" fontId="123" fillId="25" borderId="0" applyNumberFormat="0" applyBorder="0" applyAlignment="0" applyProtection="0"/>
    <xf numFmtId="0" fontId="123" fillId="29" borderId="0" applyNumberFormat="0" applyBorder="0" applyAlignment="0" applyProtection="0"/>
    <xf numFmtId="0" fontId="124" fillId="2" borderId="0" applyNumberFormat="0" applyBorder="0" applyAlignment="0" applyProtection="0"/>
    <xf numFmtId="0" fontId="123" fillId="25" borderId="0" applyNumberFormat="0" applyBorder="0" applyAlignment="0" applyProtection="0"/>
    <xf numFmtId="0" fontId="123" fillId="25" borderId="0" applyNumberFormat="0" applyBorder="0" applyAlignment="0" applyProtection="0"/>
    <xf numFmtId="0" fontId="123" fillId="25" borderId="0" applyNumberFormat="0" applyBorder="0" applyAlignment="0" applyProtection="0"/>
    <xf numFmtId="0" fontId="123" fillId="25" borderId="0" applyNumberFormat="0" applyBorder="0" applyAlignment="0" applyProtection="0"/>
    <xf numFmtId="0" fontId="123" fillId="25" borderId="0" applyNumberFormat="0" applyBorder="0" applyAlignment="0" applyProtection="0"/>
    <xf numFmtId="0" fontId="123" fillId="25" borderId="0" applyNumberFormat="0" applyBorder="0" applyAlignment="0" applyProtection="0"/>
    <xf numFmtId="0" fontId="123" fillId="25" borderId="0" applyNumberFormat="0" applyBorder="0" applyAlignment="0" applyProtection="0"/>
    <xf numFmtId="0" fontId="123" fillId="25" borderId="0" applyNumberFormat="0" applyBorder="0" applyAlignment="0" applyProtection="0"/>
    <xf numFmtId="38" fontId="41" fillId="20" borderId="0" applyNumberFormat="0" applyBorder="0" applyAlignment="0" applyProtection="0"/>
    <xf numFmtId="9" fontId="16" fillId="45" borderId="0">
      <alignment horizontal="right"/>
      <protection locked="0"/>
    </xf>
    <xf numFmtId="0" fontId="125" fillId="0" borderId="0" applyFill="0" applyBorder="0">
      <alignment vertical="top"/>
    </xf>
    <xf numFmtId="0" fontId="126" fillId="0" borderId="0" applyFill="0" applyBorder="0">
      <alignment vertical="top"/>
    </xf>
    <xf numFmtId="0" fontId="126" fillId="59" borderId="28" applyFill="0" applyBorder="0">
      <alignment vertical="top"/>
    </xf>
    <xf numFmtId="0" fontId="127" fillId="0" borderId="0" applyFill="0" applyBorder="0">
      <alignment vertical="top"/>
    </xf>
    <xf numFmtId="0" fontId="128" fillId="0" borderId="0" applyFill="0" applyBorder="0">
      <alignment vertical="top"/>
    </xf>
    <xf numFmtId="280" fontId="75" fillId="0" borderId="0" applyFont="0" applyFill="0" applyBorder="0" applyAlignment="0" applyProtection="0">
      <alignment horizontal="right"/>
    </xf>
    <xf numFmtId="168" fontId="75" fillId="0" borderId="0" applyFont="0" applyFill="0" applyBorder="0" applyAlignment="0" applyProtection="0">
      <alignment horizontal="right"/>
    </xf>
    <xf numFmtId="0" fontId="7" fillId="60" borderId="0"/>
    <xf numFmtId="0" fontId="129" fillId="0" borderId="0" applyProtection="0">
      <alignment horizontal="right"/>
    </xf>
    <xf numFmtId="0" fontId="130" fillId="0" borderId="0" applyNumberFormat="0" applyFill="0" applyBorder="0" applyAlignment="0" applyProtection="0"/>
    <xf numFmtId="168" fontId="129" fillId="0" borderId="0" applyProtection="0">
      <alignment horizontal="right"/>
    </xf>
    <xf numFmtId="168" fontId="129" fillId="0" borderId="0" applyProtection="0">
      <alignment horizontal="right"/>
    </xf>
    <xf numFmtId="168" fontId="129" fillId="0" borderId="0" applyProtection="0">
      <alignment horizontal="right"/>
    </xf>
    <xf numFmtId="37" fontId="131" fillId="20" borderId="35" applyFill="0">
      <alignment vertical="center"/>
    </xf>
    <xf numFmtId="37" fontId="132" fillId="61" borderId="8" applyBorder="0">
      <alignment horizontal="left" vertical="center" indent="1"/>
    </xf>
    <xf numFmtId="0" fontId="23" fillId="0" borderId="35" applyNumberFormat="0" applyAlignment="0" applyProtection="0">
      <alignment horizontal="left" vertical="center"/>
    </xf>
    <xf numFmtId="0" fontId="23" fillId="0" borderId="29">
      <alignment horizontal="left" vertical="center"/>
    </xf>
    <xf numFmtId="0" fontId="23" fillId="0" borderId="29">
      <alignment horizontal="left" vertical="center"/>
    </xf>
    <xf numFmtId="0" fontId="23" fillId="0" borderId="29">
      <alignment horizontal="left" vertical="center"/>
    </xf>
    <xf numFmtId="0" fontId="23" fillId="0" borderId="29">
      <alignment horizontal="left" vertical="center"/>
    </xf>
    <xf numFmtId="0" fontId="23" fillId="0" borderId="29">
      <alignment horizontal="left" vertical="center"/>
    </xf>
    <xf numFmtId="0" fontId="23" fillId="0" borderId="29">
      <alignment horizontal="left" vertical="center"/>
    </xf>
    <xf numFmtId="0" fontId="23" fillId="0" borderId="29">
      <alignment horizontal="left" vertical="center"/>
    </xf>
    <xf numFmtId="0" fontId="23" fillId="0" borderId="29">
      <alignment horizontal="left" vertical="center"/>
    </xf>
    <xf numFmtId="0" fontId="131" fillId="0" borderId="13" applyNumberFormat="0" applyFill="0">
      <alignment horizontal="centerContinuous" vertical="top"/>
    </xf>
    <xf numFmtId="0" fontId="131" fillId="0" borderId="13" applyNumberFormat="0" applyFill="0">
      <alignment horizontal="centerContinuous" vertical="top"/>
    </xf>
    <xf numFmtId="0" fontId="133" fillId="44" borderId="36" applyNumberFormat="0" applyBorder="0">
      <alignment horizontal="left" vertical="center" indent="1"/>
    </xf>
    <xf numFmtId="168" fontId="134" fillId="0" borderId="0">
      <alignment horizontal="center"/>
    </xf>
    <xf numFmtId="0" fontId="135" fillId="0" borderId="0"/>
    <xf numFmtId="0" fontId="136" fillId="0" borderId="37" applyNumberFormat="0" applyFill="0" applyAlignment="0" applyProtection="0"/>
    <xf numFmtId="0" fontId="136" fillId="0" borderId="37" applyNumberFormat="0" applyFill="0" applyAlignment="0" applyProtection="0"/>
    <xf numFmtId="0" fontId="136" fillId="0" borderId="37" applyNumberFormat="0" applyFill="0" applyAlignment="0" applyProtection="0"/>
    <xf numFmtId="0" fontId="136" fillId="0" borderId="37" applyNumberFormat="0" applyFill="0" applyAlignment="0" applyProtection="0"/>
    <xf numFmtId="0" fontId="136" fillId="0" borderId="37" applyNumberFormat="0" applyFill="0" applyAlignment="0" applyProtection="0"/>
    <xf numFmtId="0" fontId="136" fillId="0" borderId="37" applyNumberFormat="0" applyFill="0" applyAlignment="0" applyProtection="0"/>
    <xf numFmtId="0" fontId="137" fillId="0" borderId="38" applyNumberFormat="0" applyFill="0" applyAlignment="0" applyProtection="0"/>
    <xf numFmtId="0" fontId="138" fillId="62" borderId="0" applyBorder="0" applyProtection="0">
      <alignment horizontal="left" vertical="center"/>
    </xf>
    <xf numFmtId="0" fontId="136" fillId="0" borderId="37" applyNumberFormat="0" applyFill="0" applyAlignment="0" applyProtection="0"/>
    <xf numFmtId="0" fontId="136" fillId="0" borderId="37" applyNumberFormat="0" applyFill="0" applyAlignment="0" applyProtection="0"/>
    <xf numFmtId="0" fontId="136" fillId="0" borderId="37" applyNumberFormat="0" applyFill="0" applyAlignment="0" applyProtection="0"/>
    <xf numFmtId="0" fontId="136" fillId="0" borderId="37" applyNumberFormat="0" applyFill="0" applyAlignment="0" applyProtection="0"/>
    <xf numFmtId="0" fontId="136" fillId="0" borderId="37" applyNumberFormat="0" applyFill="0" applyAlignment="0" applyProtection="0"/>
    <xf numFmtId="0" fontId="136" fillId="0" borderId="37" applyNumberFormat="0" applyFill="0" applyAlignment="0" applyProtection="0"/>
    <xf numFmtId="0" fontId="136" fillId="0" borderId="37" applyNumberFormat="0" applyFill="0" applyAlignment="0" applyProtection="0"/>
    <xf numFmtId="0" fontId="139" fillId="0" borderId="39" applyNumberFormat="0" applyFill="0" applyAlignment="0" applyProtection="0"/>
    <xf numFmtId="0" fontId="139" fillId="0" borderId="39" applyNumberFormat="0" applyFill="0" applyAlignment="0" applyProtection="0"/>
    <xf numFmtId="0" fontId="139" fillId="0" borderId="39" applyNumberFormat="0" applyFill="0" applyAlignment="0" applyProtection="0"/>
    <xf numFmtId="0" fontId="139" fillId="0" borderId="39" applyNumberFormat="0" applyFill="0" applyAlignment="0" applyProtection="0"/>
    <xf numFmtId="0" fontId="139" fillId="0" borderId="39" applyNumberFormat="0" applyFill="0" applyAlignment="0" applyProtection="0"/>
    <xf numFmtId="0" fontId="139" fillId="0" borderId="39" applyNumberFormat="0" applyFill="0" applyAlignment="0" applyProtection="0"/>
    <xf numFmtId="0" fontId="140" fillId="0" borderId="40" applyNumberFormat="0" applyFill="0" applyAlignment="0" applyProtection="0"/>
    <xf numFmtId="0" fontId="66" fillId="62" borderId="0" applyBorder="0" applyProtection="0">
      <alignment horizontal="left" vertical="center"/>
    </xf>
    <xf numFmtId="0" fontId="139" fillId="0" borderId="39" applyNumberFormat="0" applyFill="0" applyAlignment="0" applyProtection="0"/>
    <xf numFmtId="0" fontId="139" fillId="0" borderId="39" applyNumberFormat="0" applyFill="0" applyAlignment="0" applyProtection="0"/>
    <xf numFmtId="0" fontId="139" fillId="0" borderId="39" applyNumberFormat="0" applyFill="0" applyAlignment="0" applyProtection="0"/>
    <xf numFmtId="0" fontId="139" fillId="0" borderId="39" applyNumberFormat="0" applyFill="0" applyAlignment="0" applyProtection="0"/>
    <xf numFmtId="0" fontId="139" fillId="0" borderId="39" applyNumberFormat="0" applyFill="0" applyAlignment="0" applyProtection="0"/>
    <xf numFmtId="0" fontId="139" fillId="0" borderId="39" applyNumberFormat="0" applyFill="0" applyAlignment="0" applyProtection="0"/>
    <xf numFmtId="0" fontId="139" fillId="0" borderId="39" applyNumberFormat="0" applyFill="0" applyAlignment="0" applyProtection="0"/>
    <xf numFmtId="0" fontId="141" fillId="0" borderId="41" applyNumberFormat="0" applyFill="0" applyAlignment="0" applyProtection="0"/>
    <xf numFmtId="0" fontId="141" fillId="0" borderId="41" applyNumberFormat="0" applyFill="0" applyAlignment="0" applyProtection="0"/>
    <xf numFmtId="0" fontId="141" fillId="0" borderId="41" applyNumberFormat="0" applyFill="0" applyAlignment="0" applyProtection="0"/>
    <xf numFmtId="246" fontId="142" fillId="0" borderId="0" applyFill="0" applyBorder="0"/>
    <xf numFmtId="0" fontId="141" fillId="0" borderId="41" applyNumberFormat="0" applyFill="0" applyAlignment="0" applyProtection="0"/>
    <xf numFmtId="246" fontId="142" fillId="0" borderId="0" applyFill="0" applyBorder="0"/>
    <xf numFmtId="0" fontId="141" fillId="0" borderId="41" applyNumberFormat="0" applyFill="0" applyAlignment="0" applyProtection="0"/>
    <xf numFmtId="0" fontId="141" fillId="0" borderId="41" applyNumberFormat="0" applyFill="0" applyAlignment="0" applyProtection="0"/>
    <xf numFmtId="0" fontId="143" fillId="0" borderId="42" applyNumberFormat="0" applyFill="0" applyAlignment="0" applyProtection="0"/>
    <xf numFmtId="0" fontId="141" fillId="0" borderId="41" applyNumberFormat="0" applyFill="0" applyAlignment="0" applyProtection="0"/>
    <xf numFmtId="0" fontId="141" fillId="0" borderId="41" applyNumberFormat="0" applyFill="0" applyAlignment="0" applyProtection="0"/>
    <xf numFmtId="0" fontId="141" fillId="0" borderId="41" applyNumberFormat="0" applyFill="0" applyAlignment="0" applyProtection="0"/>
    <xf numFmtId="0" fontId="141" fillId="0" borderId="41" applyNumberFormat="0" applyFill="0" applyAlignment="0" applyProtection="0"/>
    <xf numFmtId="0" fontId="141" fillId="0" borderId="41" applyNumberFormat="0" applyFill="0" applyAlignment="0" applyProtection="0"/>
    <xf numFmtId="0" fontId="141" fillId="0" borderId="41" applyNumberFormat="0" applyFill="0" applyAlignment="0" applyProtection="0"/>
    <xf numFmtId="0" fontId="141" fillId="0" borderId="41" applyNumberFormat="0" applyFill="0" applyAlignment="0" applyProtection="0"/>
    <xf numFmtId="0" fontId="141" fillId="0" borderId="0" applyNumberFormat="0" applyFill="0" applyBorder="0" applyAlignment="0" applyProtection="0"/>
    <xf numFmtId="0" fontId="141" fillId="0" borderId="0" applyNumberFormat="0" applyFill="0" applyBorder="0" applyAlignment="0" applyProtection="0"/>
    <xf numFmtId="0" fontId="141" fillId="0" borderId="0" applyNumberFormat="0" applyFill="0" applyBorder="0" applyAlignment="0" applyProtection="0"/>
    <xf numFmtId="246" fontId="7" fillId="0" borderId="0" applyFill="0" applyBorder="0"/>
    <xf numFmtId="0" fontId="141" fillId="0" borderId="0" applyNumberFormat="0" applyFill="0" applyBorder="0" applyAlignment="0" applyProtection="0"/>
    <xf numFmtId="246" fontId="7" fillId="0" borderId="0" applyFill="0" applyBorder="0"/>
    <xf numFmtId="0" fontId="141" fillId="0" borderId="0" applyNumberFormat="0" applyFill="0" applyBorder="0" applyAlignment="0" applyProtection="0"/>
    <xf numFmtId="0" fontId="141" fillId="0" borderId="0" applyNumberFormat="0" applyFill="0" applyBorder="0" applyAlignment="0" applyProtection="0"/>
    <xf numFmtId="0" fontId="143" fillId="0" borderId="0" applyNumberFormat="0" applyFill="0" applyBorder="0" applyAlignment="0" applyProtection="0"/>
    <xf numFmtId="0" fontId="141" fillId="0" borderId="0" applyNumberFormat="0" applyFill="0" applyBorder="0" applyAlignment="0" applyProtection="0"/>
    <xf numFmtId="0" fontId="141" fillId="0" borderId="0" applyNumberFormat="0" applyFill="0" applyBorder="0" applyAlignment="0" applyProtection="0"/>
    <xf numFmtId="0" fontId="141" fillId="0" borderId="0" applyNumberFormat="0" applyFill="0" applyBorder="0" applyAlignment="0" applyProtection="0"/>
    <xf numFmtId="0" fontId="141" fillId="0" borderId="0" applyNumberFormat="0" applyFill="0" applyBorder="0" applyAlignment="0" applyProtection="0"/>
    <xf numFmtId="0" fontId="141" fillId="0" borderId="0" applyNumberFormat="0" applyFill="0" applyBorder="0" applyAlignment="0" applyProtection="0"/>
    <xf numFmtId="0" fontId="141" fillId="0" borderId="0" applyNumberFormat="0" applyFill="0" applyBorder="0" applyAlignment="0" applyProtection="0"/>
    <xf numFmtId="0" fontId="141" fillId="0" borderId="0" applyNumberFormat="0" applyFill="0" applyBorder="0" applyAlignment="0" applyProtection="0"/>
    <xf numFmtId="168" fontId="134" fillId="0" borderId="0">
      <alignment horizontal="center"/>
    </xf>
    <xf numFmtId="168" fontId="134" fillId="0" borderId="0">
      <alignment horizontal="center"/>
    </xf>
    <xf numFmtId="168" fontId="134" fillId="0" borderId="0">
      <alignment horizontal="center"/>
    </xf>
    <xf numFmtId="0" fontId="144" fillId="0" borderId="0">
      <protection locked="0"/>
    </xf>
    <xf numFmtId="281" fontId="7" fillId="0" borderId="0">
      <protection locked="0"/>
    </xf>
    <xf numFmtId="0" fontId="144" fillId="0" borderId="0">
      <protection locked="0"/>
    </xf>
    <xf numFmtId="281" fontId="7" fillId="0" borderId="0">
      <protection locked="0"/>
    </xf>
    <xf numFmtId="282" fontId="7" fillId="0" borderId="0" applyFont="0" applyFill="0" applyBorder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6" fillId="0" borderId="43" applyNumberFormat="0" applyFill="0" applyAlignment="0" applyProtection="0"/>
    <xf numFmtId="0" fontId="145" fillId="0" borderId="0" applyFill="0" applyBorder="0">
      <alignment horizontal="left" vertical="top"/>
      <protection hidden="1"/>
    </xf>
    <xf numFmtId="0" fontId="145" fillId="0" borderId="0" applyFill="0" applyBorder="0">
      <alignment horizontal="left" vertical="top" indent="1"/>
      <protection hidden="1"/>
    </xf>
    <xf numFmtId="0" fontId="145" fillId="0" borderId="0" applyFill="0" applyBorder="0">
      <alignment horizontal="left" vertical="top" indent="2"/>
      <protection hidden="1"/>
    </xf>
    <xf numFmtId="0" fontId="145" fillId="0" borderId="0" applyFill="0" applyBorder="0">
      <alignment horizontal="left" vertical="top" indent="3"/>
      <protection hidden="1"/>
    </xf>
    <xf numFmtId="0" fontId="146" fillId="0" borderId="0" applyNumberFormat="0" applyFill="0" applyBorder="0" applyAlignment="0" applyProtection="0">
      <alignment vertical="top"/>
      <protection locked="0"/>
    </xf>
    <xf numFmtId="0" fontId="147" fillId="0" borderId="0" applyNumberFormat="0" applyFill="0" applyBorder="0" applyAlignment="0" applyProtection="0">
      <alignment vertical="top"/>
      <protection locked="0"/>
    </xf>
    <xf numFmtId="0" fontId="148" fillId="0" borderId="0" applyNumberFormat="0" applyFill="0" applyBorder="0" applyAlignment="0" applyProtection="0">
      <alignment vertical="top"/>
      <protection locked="0"/>
    </xf>
    <xf numFmtId="0" fontId="147" fillId="0" borderId="0" applyNumberFormat="0" applyFill="0" applyBorder="0" applyAlignment="0" applyProtection="0">
      <alignment vertical="top"/>
      <protection locked="0"/>
    </xf>
    <xf numFmtId="0" fontId="149" fillId="0" borderId="0" applyNumberFormat="0" applyFill="0" applyBorder="0" applyAlignment="0" applyProtection="0"/>
    <xf numFmtId="0" fontId="150" fillId="0" borderId="0" applyFill="0" applyBorder="0" applyAlignment="0">
      <protection locked="0"/>
    </xf>
    <xf numFmtId="0" fontId="150" fillId="0" borderId="0" applyFill="0" applyBorder="0">
      <alignment horizontal="center" vertical="center"/>
      <protection locked="0"/>
    </xf>
    <xf numFmtId="0" fontId="151" fillId="0" borderId="0" applyFill="0" applyBorder="0">
      <alignment horizontal="left" vertical="center"/>
      <protection locked="0"/>
    </xf>
    <xf numFmtId="202" fontId="43" fillId="0" borderId="0" applyFill="0" applyBorder="0">
      <alignment vertical="top"/>
      <protection locked="0"/>
    </xf>
    <xf numFmtId="203" fontId="43" fillId="0" borderId="0" applyFill="0" applyBorder="0">
      <alignment vertical="top"/>
      <protection locked="0"/>
    </xf>
    <xf numFmtId="204" fontId="43" fillId="0" borderId="0" applyFill="0" applyBorder="0">
      <alignment vertical="top"/>
      <protection locked="0"/>
    </xf>
    <xf numFmtId="205" fontId="43" fillId="0" borderId="0" applyFill="0" applyBorder="0">
      <alignment vertical="top"/>
      <protection locked="0"/>
    </xf>
    <xf numFmtId="206" fontId="43" fillId="0" borderId="0" applyFill="0" applyBorder="0">
      <alignment vertical="top"/>
      <protection locked="0"/>
    </xf>
    <xf numFmtId="207" fontId="43" fillId="0" borderId="0" applyFill="0" applyBorder="0">
      <alignment vertical="top"/>
      <protection locked="0"/>
    </xf>
    <xf numFmtId="208" fontId="43" fillId="0" borderId="0" applyFill="0" applyBorder="0">
      <alignment vertical="top"/>
      <protection locked="0"/>
    </xf>
    <xf numFmtId="182" fontId="16" fillId="63" borderId="0"/>
    <xf numFmtId="209" fontId="16" fillId="63" borderId="0"/>
    <xf numFmtId="210" fontId="16" fillId="63" borderId="0"/>
    <xf numFmtId="283" fontId="7" fillId="63" borderId="0">
      <protection locked="0"/>
    </xf>
    <xf numFmtId="249" fontId="7" fillId="63" borderId="0">
      <protection locked="0"/>
    </xf>
    <xf numFmtId="44" fontId="7" fillId="63" borderId="0">
      <protection locked="0"/>
    </xf>
    <xf numFmtId="249" fontId="7" fillId="63" borderId="0">
      <protection locked="0"/>
    </xf>
    <xf numFmtId="211" fontId="7" fillId="63" borderId="0">
      <protection locked="0"/>
    </xf>
    <xf numFmtId="212" fontId="7" fillId="63" borderId="0">
      <protection locked="0"/>
    </xf>
    <xf numFmtId="213" fontId="7" fillId="63" borderId="0">
      <protection locked="0"/>
    </xf>
    <xf numFmtId="20" fontId="7" fillId="63" borderId="0">
      <protection locked="0"/>
    </xf>
    <xf numFmtId="214" fontId="43" fillId="0" borderId="0" applyFill="0" applyBorder="0">
      <alignment vertical="top"/>
      <protection locked="0"/>
    </xf>
    <xf numFmtId="284" fontId="43" fillId="0" borderId="0" applyFill="0" applyBorder="0">
      <alignment vertical="top"/>
      <protection locked="0"/>
    </xf>
    <xf numFmtId="285" fontId="43" fillId="0" borderId="0" applyFill="0" applyBorder="0">
      <alignment vertical="top"/>
      <protection locked="0"/>
    </xf>
    <xf numFmtId="285" fontId="43" fillId="0" borderId="0" applyFill="0" applyBorder="0">
      <alignment vertical="top"/>
      <protection locked="0"/>
    </xf>
    <xf numFmtId="285" fontId="43" fillId="0" borderId="0" applyFill="0" applyBorder="0">
      <alignment vertical="top"/>
      <protection locked="0"/>
    </xf>
    <xf numFmtId="217" fontId="43" fillId="0" borderId="0" applyFill="0" applyBorder="0">
      <alignment vertical="top"/>
      <protection locked="0"/>
    </xf>
    <xf numFmtId="218" fontId="43" fillId="0" borderId="0" applyFill="0" applyBorder="0">
      <alignment vertical="top"/>
      <protection locked="0"/>
    </xf>
    <xf numFmtId="219" fontId="43" fillId="0" borderId="0" applyFill="0" applyBorder="0">
      <alignment vertical="top"/>
      <protection locked="0"/>
    </xf>
    <xf numFmtId="220" fontId="43" fillId="0" borderId="0" applyFill="0" applyBorder="0">
      <alignment vertical="top"/>
      <protection locked="0"/>
    </xf>
    <xf numFmtId="220" fontId="111" fillId="0" borderId="0" applyFill="0" applyBorder="0">
      <alignment vertical="top"/>
      <protection locked="0"/>
    </xf>
    <xf numFmtId="220" fontId="43" fillId="0" borderId="0" applyFill="0" applyBorder="0">
      <alignment vertical="top"/>
      <protection locked="0"/>
    </xf>
    <xf numFmtId="49" fontId="43" fillId="0" borderId="0" applyFill="0" applyBorder="0">
      <alignment vertical="top"/>
      <protection locked="0"/>
    </xf>
    <xf numFmtId="49" fontId="111" fillId="0" borderId="0" applyFill="0" applyBorder="0">
      <alignment vertical="top"/>
      <protection locked="0"/>
    </xf>
    <xf numFmtId="0" fontId="43" fillId="0" borderId="0" applyFill="0" applyBorder="0">
      <alignment vertical="top" wrapText="1"/>
      <protection locked="0"/>
    </xf>
    <xf numFmtId="221" fontId="43" fillId="0" borderId="0" applyFill="0" applyBorder="0">
      <alignment vertical="top"/>
      <protection locked="0"/>
    </xf>
    <xf numFmtId="221" fontId="43" fillId="0" borderId="0" applyFill="0" applyBorder="0">
      <alignment vertical="top"/>
      <protection locked="0"/>
    </xf>
    <xf numFmtId="221" fontId="43" fillId="0" borderId="0" applyFill="0" applyBorder="0">
      <alignment vertical="top"/>
      <protection locked="0"/>
    </xf>
    <xf numFmtId="222" fontId="43" fillId="0" borderId="0" applyFill="0" applyBorder="0">
      <alignment vertical="top"/>
      <protection locked="0"/>
    </xf>
    <xf numFmtId="168" fontId="28" fillId="0" borderId="0" applyNumberFormat="0" applyFill="0" applyBorder="0" applyAlignment="0" applyProtection="0"/>
    <xf numFmtId="286" fontId="42" fillId="56" borderId="44"/>
    <xf numFmtId="201" fontId="42" fillId="45" borderId="44"/>
    <xf numFmtId="10" fontId="41" fillId="64" borderId="24" applyNumberFormat="0" applyBorder="0" applyAlignment="0" applyProtection="0"/>
    <xf numFmtId="10" fontId="41" fillId="64" borderId="24" applyNumberFormat="0" applyBorder="0" applyAlignment="0" applyProtection="0"/>
    <xf numFmtId="10" fontId="41" fillId="64" borderId="24" applyNumberFormat="0" applyBorder="0" applyAlignment="0" applyProtection="0"/>
    <xf numFmtId="10" fontId="41" fillId="64" borderId="24" applyNumberFormat="0" applyBorder="0" applyAlignment="0" applyProtection="0"/>
    <xf numFmtId="10" fontId="41" fillId="64" borderId="24" applyNumberFormat="0" applyBorder="0" applyAlignment="0" applyProtection="0"/>
    <xf numFmtId="10" fontId="41" fillId="64" borderId="24" applyNumberFormat="0" applyBorder="0" applyAlignment="0" applyProtection="0"/>
    <xf numFmtId="10" fontId="41" fillId="64" borderId="24" applyNumberFormat="0" applyBorder="0" applyAlignment="0" applyProtection="0"/>
    <xf numFmtId="10" fontId="41" fillId="64" borderId="24" applyNumberFormat="0" applyBorder="0" applyAlignment="0" applyProtection="0"/>
    <xf numFmtId="10" fontId="41" fillId="64" borderId="24" applyNumberFormat="0" applyBorder="0" applyAlignment="0" applyProtection="0"/>
    <xf numFmtId="10" fontId="41" fillId="64" borderId="24" applyNumberFormat="0" applyBorder="0" applyAlignment="0" applyProtection="0"/>
    <xf numFmtId="10" fontId="41" fillId="64" borderId="24" applyNumberFormat="0" applyBorder="0" applyAlignment="0" applyProtection="0"/>
    <xf numFmtId="10" fontId="41" fillId="64" borderId="24" applyNumberFormat="0" applyBorder="0" applyAlignment="0" applyProtection="0"/>
    <xf numFmtId="246" fontId="152" fillId="45" borderId="45" applyNumberFormat="0">
      <alignment vertical="center"/>
    </xf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31" borderId="46" applyNumberFormat="0" applyAlignment="0" applyProtection="0"/>
    <xf numFmtId="0" fontId="153" fillId="31" borderId="46" applyNumberFormat="0" applyAlignment="0" applyProtection="0"/>
    <xf numFmtId="9" fontId="60" fillId="0" borderId="0"/>
    <xf numFmtId="9" fontId="60" fillId="0" borderId="0"/>
    <xf numFmtId="9" fontId="60" fillId="0" borderId="0"/>
    <xf numFmtId="9" fontId="60" fillId="0" borderId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9" fontId="60" fillId="0" borderId="0"/>
    <xf numFmtId="0" fontId="153" fillId="28" borderId="46" applyNumberFormat="0" applyAlignment="0" applyProtection="0"/>
    <xf numFmtId="0" fontId="153" fillId="28" borderId="46" applyNumberFormat="0" applyAlignment="0" applyProtection="0"/>
    <xf numFmtId="9" fontId="60" fillId="0" borderId="0"/>
    <xf numFmtId="0" fontId="153" fillId="28" borderId="46" applyNumberFormat="0" applyAlignment="0" applyProtection="0"/>
    <xf numFmtId="0" fontId="153" fillId="28" borderId="46" applyNumberFormat="0" applyAlignment="0" applyProtection="0"/>
    <xf numFmtId="9" fontId="60" fillId="0" borderId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0" fontId="153" fillId="28" borderId="46" applyNumberFormat="0" applyAlignment="0" applyProtection="0"/>
    <xf numFmtId="201" fontId="154" fillId="64" borderId="47"/>
    <xf numFmtId="201" fontId="155" fillId="64" borderId="47"/>
    <xf numFmtId="10" fontId="16" fillId="47" borderId="0"/>
    <xf numFmtId="0" fontId="156" fillId="58" borderId="0"/>
    <xf numFmtId="3" fontId="157" fillId="45" borderId="48">
      <alignment horizontal="right"/>
    </xf>
    <xf numFmtId="3" fontId="157" fillId="45" borderId="48">
      <alignment horizontal="right"/>
    </xf>
    <xf numFmtId="3" fontId="157" fillId="45" borderId="48">
      <alignment horizontal="right"/>
    </xf>
    <xf numFmtId="3" fontId="157" fillId="45" borderId="48">
      <alignment horizontal="right"/>
    </xf>
    <xf numFmtId="3" fontId="157" fillId="45" borderId="48">
      <alignment horizontal="right"/>
    </xf>
    <xf numFmtId="3" fontId="157" fillId="45" borderId="48">
      <alignment horizontal="right"/>
    </xf>
    <xf numFmtId="3" fontId="157" fillId="45" borderId="48">
      <alignment horizontal="right"/>
    </xf>
    <xf numFmtId="168" fontId="16" fillId="0" borderId="0" applyNumberFormat="0" applyFill="0" applyBorder="0" applyAlignment="0">
      <protection locked="0"/>
    </xf>
    <xf numFmtId="184" fontId="16" fillId="0" borderId="0" applyNumberFormat="0" applyBorder="0" applyAlignment="0" applyProtection="0"/>
    <xf numFmtId="168" fontId="16" fillId="65" borderId="0">
      <protection locked="0"/>
    </xf>
    <xf numFmtId="0" fontId="158" fillId="0" borderId="0" applyAlignment="0"/>
    <xf numFmtId="230" fontId="43" fillId="0" borderId="0" applyFill="0" applyBorder="0">
      <alignment vertical="top"/>
      <protection locked="0"/>
    </xf>
    <xf numFmtId="231" fontId="43" fillId="0" borderId="0" applyFill="0" applyBorder="0">
      <alignment vertical="top"/>
      <protection locked="0"/>
    </xf>
    <xf numFmtId="232" fontId="43" fillId="0" borderId="0" applyFill="0" applyBorder="0">
      <alignment vertical="top"/>
      <protection locked="0"/>
    </xf>
    <xf numFmtId="233" fontId="43" fillId="0" borderId="0" applyFill="0" applyBorder="0">
      <alignment vertical="top"/>
      <protection locked="0"/>
    </xf>
    <xf numFmtId="234" fontId="7" fillId="63" borderId="0">
      <protection locked="0"/>
    </xf>
    <xf numFmtId="235" fontId="7" fillId="63" borderId="0">
      <protection locked="0"/>
    </xf>
    <xf numFmtId="238" fontId="43" fillId="0" borderId="0" applyFill="0" applyBorder="0">
      <alignment vertical="top"/>
      <protection locked="0"/>
    </xf>
    <xf numFmtId="239" fontId="43" fillId="0" borderId="0" applyFill="0" applyBorder="0">
      <alignment vertical="top"/>
      <protection locked="0"/>
    </xf>
    <xf numFmtId="240" fontId="43" fillId="0" borderId="0" applyFill="0" applyBorder="0">
      <alignment vertical="top"/>
      <protection locked="0"/>
    </xf>
    <xf numFmtId="241" fontId="43" fillId="0" borderId="0" applyFill="0" applyBorder="0">
      <alignment vertical="top"/>
      <protection locked="0"/>
    </xf>
    <xf numFmtId="242" fontId="43" fillId="0" borderId="0" applyFill="0" applyBorder="0">
      <alignment vertical="top"/>
      <protection locked="0"/>
    </xf>
    <xf numFmtId="243" fontId="43" fillId="0" borderId="0" applyFill="0" applyBorder="0">
      <alignment vertical="top"/>
      <protection locked="0"/>
    </xf>
    <xf numFmtId="244" fontId="43" fillId="0" borderId="0" applyFill="0" applyBorder="0">
      <alignment vertical="top"/>
      <protection locked="0"/>
    </xf>
    <xf numFmtId="49" fontId="43" fillId="0" borderId="0" applyFill="0" applyBorder="0">
      <alignment horizontal="left" vertical="top"/>
      <protection locked="0"/>
    </xf>
    <xf numFmtId="49" fontId="43" fillId="0" borderId="0" applyFill="0" applyBorder="0">
      <alignment horizontal="left" vertical="top" indent="1"/>
      <protection locked="0"/>
    </xf>
    <xf numFmtId="49" fontId="43" fillId="0" borderId="0" applyFill="0" applyBorder="0">
      <alignment horizontal="left" vertical="top" indent="2"/>
      <protection locked="0"/>
    </xf>
    <xf numFmtId="49" fontId="43" fillId="0" borderId="0" applyFill="0" applyBorder="0">
      <alignment horizontal="left" vertical="top" indent="3"/>
      <protection locked="0"/>
    </xf>
    <xf numFmtId="49" fontId="43" fillId="0" borderId="0" applyFill="0" applyBorder="0">
      <alignment horizontal="left" vertical="top" indent="4"/>
      <protection locked="0"/>
    </xf>
    <xf numFmtId="168" fontId="41" fillId="0" borderId="0" applyNumberFormat="0" applyFill="0" applyBorder="0" applyAlignment="0" applyProtection="0"/>
    <xf numFmtId="168" fontId="96" fillId="0" borderId="0" applyNumberFormat="0" applyFill="0" applyBorder="0" applyAlignment="0" applyProtection="0"/>
    <xf numFmtId="168" fontId="7" fillId="0" borderId="0" applyNumberFormat="0" applyFill="0" applyBorder="0" applyAlignment="0" applyProtection="0"/>
    <xf numFmtId="0" fontId="8" fillId="63" borderId="0">
      <protection locked="0"/>
    </xf>
    <xf numFmtId="0" fontId="7" fillId="63" borderId="0">
      <alignment horizontal="center"/>
      <protection locked="0"/>
    </xf>
    <xf numFmtId="0" fontId="7" fillId="63" borderId="0">
      <protection locked="0"/>
    </xf>
    <xf numFmtId="0" fontId="7" fillId="63" borderId="0"/>
    <xf numFmtId="0" fontId="7" fillId="63" borderId="0">
      <alignment vertical="top" wrapText="1"/>
      <protection locked="0"/>
    </xf>
    <xf numFmtId="0" fontId="97" fillId="63" borderId="0">
      <protection locked="0"/>
    </xf>
    <xf numFmtId="0" fontId="41" fillId="63" borderId="0">
      <protection locked="0"/>
    </xf>
    <xf numFmtId="0" fontId="98" fillId="63" borderId="0">
      <protection locked="0"/>
    </xf>
    <xf numFmtId="49" fontId="43" fillId="0" borderId="0" applyFill="0" applyBorder="0">
      <alignment horizontal="center"/>
      <protection locked="0"/>
    </xf>
    <xf numFmtId="49" fontId="43" fillId="0" borderId="0" applyFill="0" applyBorder="0">
      <alignment horizontal="center" wrapText="1"/>
      <protection locked="0"/>
    </xf>
    <xf numFmtId="287" fontId="7" fillId="0" borderId="0" applyFont="0" applyFill="0" applyBorder="0" applyAlignment="0" applyProtection="0"/>
    <xf numFmtId="288" fontId="7" fillId="0" borderId="0" applyFont="0" applyFill="0" applyBorder="0" applyAlignment="0" applyProtection="0"/>
    <xf numFmtId="0" fontId="68" fillId="0" borderId="0" applyFill="0" applyBorder="0" applyProtection="0">
      <alignment horizontal="left" vertical="center"/>
    </xf>
    <xf numFmtId="168" fontId="22" fillId="0" borderId="0"/>
    <xf numFmtId="168" fontId="159" fillId="0" borderId="0"/>
    <xf numFmtId="168" fontId="160" fillId="0" borderId="0">
      <alignment horizontal="center"/>
    </xf>
    <xf numFmtId="37" fontId="7" fillId="0" borderId="0" applyBorder="0" applyAlignment="0">
      <alignment horizontal="left"/>
      <protection locked="0"/>
    </xf>
    <xf numFmtId="261" fontId="8" fillId="0" borderId="0" applyFill="0" applyBorder="0"/>
    <xf numFmtId="261" fontId="7" fillId="0" borderId="0" applyFill="0" applyBorder="0"/>
    <xf numFmtId="261" fontId="7" fillId="0" borderId="0" applyFill="0" applyBorder="0"/>
    <xf numFmtId="261" fontId="7" fillId="0" borderId="0" applyFill="0" applyBorder="0"/>
    <xf numFmtId="261" fontId="7" fillId="0" borderId="0" applyFill="0" applyBorder="0"/>
    <xf numFmtId="261" fontId="7" fillId="0" borderId="0" applyFill="0" applyBorder="0"/>
    <xf numFmtId="261" fontId="8" fillId="0" borderId="0" applyFill="0" applyBorder="0"/>
    <xf numFmtId="261" fontId="8" fillId="0" borderId="0" applyFill="0" applyBorder="0"/>
    <xf numFmtId="261" fontId="7" fillId="0" borderId="0" applyFill="0" applyBorder="0"/>
    <xf numFmtId="261" fontId="7" fillId="0" borderId="0" applyFill="0" applyBorder="0"/>
    <xf numFmtId="168" fontId="161" fillId="0" borderId="0"/>
    <xf numFmtId="0" fontId="66" fillId="54" borderId="0">
      <alignment horizontal="left"/>
    </xf>
    <xf numFmtId="0" fontId="142" fillId="52" borderId="0">
      <alignment horizontal="left"/>
    </xf>
    <xf numFmtId="0" fontId="41" fillId="20" borderId="0"/>
    <xf numFmtId="37" fontId="162" fillId="0" borderId="0" applyNumberFormat="0" applyFill="0" applyBorder="0" applyAlignment="0" applyProtection="0"/>
    <xf numFmtId="192" fontId="7" fillId="0" borderId="0" applyFill="0" applyBorder="0" applyAlignment="0"/>
    <xf numFmtId="192" fontId="7" fillId="0" borderId="0" applyFill="0" applyBorder="0" applyAlignment="0"/>
    <xf numFmtId="192" fontId="7" fillId="0" borderId="0" applyFill="0" applyBorder="0" applyAlignment="0"/>
    <xf numFmtId="0" fontId="7" fillId="0" borderId="0" applyFill="0" applyBorder="0" applyAlignment="0"/>
    <xf numFmtId="192" fontId="7" fillId="0" borderId="0" applyFill="0" applyBorder="0" applyAlignment="0"/>
    <xf numFmtId="0" fontId="163" fillId="0" borderId="49" applyNumberFormat="0" applyFill="0" applyAlignment="0" applyProtection="0"/>
    <xf numFmtId="0" fontId="163" fillId="0" borderId="49" applyNumberFormat="0" applyFill="0" applyAlignment="0" applyProtection="0"/>
    <xf numFmtId="0" fontId="163" fillId="0" borderId="49" applyNumberFormat="0" applyFill="0" applyAlignment="0" applyProtection="0"/>
    <xf numFmtId="0" fontId="163" fillId="0" borderId="49" applyNumberFormat="0" applyFill="0" applyAlignment="0" applyProtection="0"/>
    <xf numFmtId="0" fontId="163" fillId="0" borderId="49" applyNumberFormat="0" applyFill="0" applyAlignment="0" applyProtection="0"/>
    <xf numFmtId="0" fontId="163" fillId="0" borderId="49" applyNumberFormat="0" applyFill="0" applyAlignment="0" applyProtection="0"/>
    <xf numFmtId="0" fontId="164" fillId="0" borderId="50" applyNumberFormat="0" applyFill="0" applyAlignment="0" applyProtection="0"/>
    <xf numFmtId="0" fontId="163" fillId="0" borderId="49" applyNumberFormat="0" applyFill="0" applyAlignment="0" applyProtection="0"/>
    <xf numFmtId="0" fontId="163" fillId="0" borderId="49" applyNumberFormat="0" applyFill="0" applyAlignment="0" applyProtection="0"/>
    <xf numFmtId="0" fontId="163" fillId="0" borderId="49" applyNumberFormat="0" applyFill="0" applyAlignment="0" applyProtection="0"/>
    <xf numFmtId="0" fontId="163" fillId="0" borderId="49" applyNumberFormat="0" applyFill="0" applyAlignment="0" applyProtection="0"/>
    <xf numFmtId="0" fontId="163" fillId="0" borderId="49" applyNumberFormat="0" applyFill="0" applyAlignment="0" applyProtection="0"/>
    <xf numFmtId="0" fontId="163" fillId="0" borderId="49" applyNumberFormat="0" applyFill="0" applyAlignment="0" applyProtection="0"/>
    <xf numFmtId="0" fontId="163" fillId="0" borderId="49" applyNumberFormat="0" applyFill="0" applyAlignment="0" applyProtection="0"/>
    <xf numFmtId="0" fontId="7" fillId="20" borderId="0"/>
    <xf numFmtId="49" fontId="41" fillId="0" borderId="0" applyFill="0" applyBorder="0">
      <alignment vertical="top"/>
    </xf>
    <xf numFmtId="0" fontId="41" fillId="0" borderId="0" applyFill="0" applyBorder="0">
      <alignment vertical="top" wrapText="1"/>
    </xf>
    <xf numFmtId="168" fontId="41" fillId="66" borderId="0">
      <alignment vertical="top"/>
    </xf>
    <xf numFmtId="0" fontId="138" fillId="67" borderId="0"/>
    <xf numFmtId="289" fontId="16" fillId="0" borderId="0"/>
    <xf numFmtId="290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5" fillId="31" borderId="0" applyNumberFormat="0" applyBorder="0" applyAlignment="0" applyProtection="0"/>
    <xf numFmtId="0" fontId="165" fillId="31" borderId="0" applyNumberFormat="0" applyBorder="0" applyAlignment="0" applyProtection="0"/>
    <xf numFmtId="0" fontId="165" fillId="31" borderId="0" applyNumberFormat="0" applyBorder="0" applyAlignment="0" applyProtection="0"/>
    <xf numFmtId="0" fontId="165" fillId="31" borderId="0" applyNumberFormat="0" applyBorder="0" applyAlignment="0" applyProtection="0"/>
    <xf numFmtId="0" fontId="165" fillId="31" borderId="0" applyNumberFormat="0" applyBorder="0" applyAlignment="0" applyProtection="0"/>
    <xf numFmtId="0" fontId="7" fillId="0" borderId="0"/>
    <xf numFmtId="0" fontId="165" fillId="31" borderId="0" applyNumberFormat="0" applyBorder="0" applyAlignment="0" applyProtection="0"/>
    <xf numFmtId="0" fontId="166" fillId="31" borderId="0" applyNumberFormat="0" applyBorder="0" applyAlignment="0" applyProtection="0"/>
    <xf numFmtId="0" fontId="7" fillId="0" borderId="0"/>
    <xf numFmtId="0" fontId="165" fillId="31" borderId="0" applyNumberFormat="0" applyBorder="0" applyAlignment="0" applyProtection="0"/>
    <xf numFmtId="0" fontId="7" fillId="0" borderId="0"/>
    <xf numFmtId="0" fontId="165" fillId="31" borderId="0" applyNumberFormat="0" applyBorder="0" applyAlignment="0" applyProtection="0"/>
    <xf numFmtId="0" fontId="165" fillId="31" borderId="0" applyNumberFormat="0" applyBorder="0" applyAlignment="0" applyProtection="0"/>
    <xf numFmtId="0" fontId="165" fillId="31" borderId="0" applyNumberFormat="0" applyBorder="0" applyAlignment="0" applyProtection="0"/>
    <xf numFmtId="0" fontId="165" fillId="31" borderId="0" applyNumberFormat="0" applyBorder="0" applyAlignment="0" applyProtection="0"/>
    <xf numFmtId="0" fontId="165" fillId="31" borderId="0" applyNumberFormat="0" applyBorder="0" applyAlignment="0" applyProtection="0"/>
    <xf numFmtId="0" fontId="165" fillId="31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182" fontId="41" fillId="0" borderId="0"/>
    <xf numFmtId="291" fontId="41" fillId="0" borderId="0"/>
    <xf numFmtId="0" fontId="7" fillId="0" borderId="0"/>
    <xf numFmtId="0" fontId="7" fillId="0" borderId="0"/>
    <xf numFmtId="292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8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8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167" fillId="0" borderId="0"/>
    <xf numFmtId="0" fontId="78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67" fillId="0" borderId="0"/>
    <xf numFmtId="0" fontId="7" fillId="0" borderId="0"/>
    <xf numFmtId="0" fontId="7" fillId="0" borderId="0"/>
    <xf numFmtId="0" fontId="1" fillId="0" borderId="0"/>
    <xf numFmtId="0" fontId="168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68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8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7" fillId="0" borderId="0"/>
    <xf numFmtId="0" fontId="7" fillId="0" borderId="0"/>
    <xf numFmtId="0" fontId="7" fillId="0" borderId="0"/>
    <xf numFmtId="0" fontId="1" fillId="0" borderId="0"/>
    <xf numFmtId="0" fontId="84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78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8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/>
    <xf numFmtId="0" fontId="84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8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8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8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8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8" fillId="0" borderId="0"/>
    <xf numFmtId="0" fontId="7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6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41" fillId="0" borderId="0"/>
    <xf numFmtId="0" fontId="7" fillId="0" borderId="0"/>
    <xf numFmtId="0" fontId="4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8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8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83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60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9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88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8" fillId="0" borderId="0"/>
    <xf numFmtId="0" fontId="7" fillId="0" borderId="0"/>
    <xf numFmtId="0" fontId="7" fillId="0" borderId="0"/>
    <xf numFmtId="0" fontId="1" fillId="0" borderId="0"/>
    <xf numFmtId="0" fontId="89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89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0" fillId="0" borderId="0"/>
    <xf numFmtId="0" fontId="91" fillId="0" borderId="0"/>
    <xf numFmtId="0" fontId="1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6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7" fillId="0" borderId="0">
      <alignment vertical="top"/>
    </xf>
    <xf numFmtId="0" fontId="1" fillId="0" borderId="0"/>
    <xf numFmtId="0" fontId="17" fillId="0" borderId="0">
      <alignment vertical="top"/>
    </xf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8" fillId="0" borderId="0"/>
    <xf numFmtId="0" fontId="7" fillId="0" borderId="0"/>
    <xf numFmtId="0" fontId="1" fillId="0" borderId="0"/>
    <xf numFmtId="0" fontId="7" fillId="0" borderId="0"/>
    <xf numFmtId="0" fontId="41" fillId="0" borderId="0"/>
    <xf numFmtId="0" fontId="17" fillId="0" borderId="0">
      <alignment vertical="top"/>
    </xf>
    <xf numFmtId="0" fontId="7" fillId="0" borderId="0"/>
    <xf numFmtId="0" fontId="1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3" fillId="0" borderId="0"/>
    <xf numFmtId="0" fontId="60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6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60" fillId="0" borderId="0"/>
    <xf numFmtId="0" fontId="7" fillId="0" borderId="0"/>
    <xf numFmtId="0" fontId="7" fillId="0" borderId="0"/>
    <xf numFmtId="0" fontId="7" fillId="0" borderId="0"/>
    <xf numFmtId="0" fontId="8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3" fillId="0" borderId="0"/>
    <xf numFmtId="0" fontId="17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3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0" fillId="0" borderId="0"/>
    <xf numFmtId="0" fontId="91" fillId="0" borderId="0"/>
    <xf numFmtId="0" fontId="7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6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8" fillId="0" borderId="0"/>
    <xf numFmtId="0" fontId="16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/>
    <xf numFmtId="0" fontId="17" fillId="0" borderId="0"/>
    <xf numFmtId="0" fontId="7" fillId="0" borderId="0"/>
    <xf numFmtId="0" fontId="7" fillId="0" borderId="0"/>
    <xf numFmtId="0" fontId="17" fillId="0" borderId="0"/>
    <xf numFmtId="0" fontId="7" fillId="0" borderId="0"/>
    <xf numFmtId="0" fontId="7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alignment vertical="top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8" fillId="0" borderId="0"/>
    <xf numFmtId="0" fontId="1" fillId="0" borderId="0"/>
    <xf numFmtId="0" fontId="78" fillId="0" borderId="0"/>
    <xf numFmtId="0" fontId="78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8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8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8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0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1" fillId="0" borderId="0"/>
    <xf numFmtId="0" fontId="171" fillId="0" borderId="0"/>
    <xf numFmtId="0" fontId="171" fillId="0" borderId="0"/>
    <xf numFmtId="0" fontId="172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7" fillId="0" borderId="0"/>
    <xf numFmtId="0" fontId="1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7" fillId="0" borderId="0">
      <alignment vertical="top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alignment vertical="top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alignment vertical="top"/>
    </xf>
    <xf numFmtId="0" fontId="7" fillId="0" borderId="0"/>
    <xf numFmtId="0" fontId="7" fillId="0" borderId="0"/>
    <xf numFmtId="0" fontId="17" fillId="0" borderId="0">
      <alignment vertical="top"/>
    </xf>
    <xf numFmtId="0" fontId="7" fillId="0" borderId="0"/>
    <xf numFmtId="0" fontId="78" fillId="0" borderId="0"/>
    <xf numFmtId="0" fontId="7" fillId="0" borderId="0"/>
    <xf numFmtId="0" fontId="17" fillId="0" borderId="0"/>
    <xf numFmtId="0" fontId="7" fillId="0" borderId="0"/>
    <xf numFmtId="0" fontId="8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1" fillId="0" borderId="0"/>
    <xf numFmtId="0" fontId="7" fillId="0" borderId="0"/>
    <xf numFmtId="0" fontId="173" fillId="0" borderId="0"/>
    <xf numFmtId="0" fontId="17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4" fillId="0" borderId="0"/>
    <xf numFmtId="0" fontId="17" fillId="0" borderId="0">
      <alignment vertical="top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1" fillId="0" borderId="0"/>
    <xf numFmtId="0" fontId="7" fillId="0" borderId="0"/>
    <xf numFmtId="0" fontId="7" fillId="0" borderId="0"/>
    <xf numFmtId="0" fontId="7" fillId="0" borderId="0"/>
    <xf numFmtId="0" fontId="173" fillId="0" borderId="0"/>
    <xf numFmtId="0" fontId="7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81" fillId="0" borderId="0"/>
    <xf numFmtId="0" fontId="174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4" fillId="0" borderId="0"/>
    <xf numFmtId="0" fontId="7" fillId="0" borderId="0"/>
    <xf numFmtId="0" fontId="78" fillId="0" borderId="0"/>
    <xf numFmtId="0" fontId="7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alignment vertical="top"/>
    </xf>
    <xf numFmtId="0" fontId="17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alignment vertical="top"/>
    </xf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7" fillId="0" borderId="0">
      <alignment vertical="top"/>
    </xf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41" fillId="0" borderId="0" applyFill="0" applyBorder="0"/>
    <xf numFmtId="0" fontId="7" fillId="0" borderId="0"/>
    <xf numFmtId="0" fontId="7" fillId="0" borderId="0"/>
    <xf numFmtId="0" fontId="78" fillId="0" borderId="0"/>
    <xf numFmtId="0" fontId="78" fillId="0" borderId="0"/>
    <xf numFmtId="0" fontId="78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75" fillId="0" borderId="0"/>
    <xf numFmtId="0" fontId="7" fillId="0" borderId="0"/>
    <xf numFmtId="0" fontId="7" fillId="0" borderId="0"/>
    <xf numFmtId="0" fontId="1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60" fillId="0" borderId="0"/>
    <xf numFmtId="0" fontId="176" fillId="0" borderId="0"/>
    <xf numFmtId="0" fontId="1" fillId="0" borderId="0"/>
    <xf numFmtId="0" fontId="7" fillId="0" borderId="0"/>
    <xf numFmtId="0" fontId="176" fillId="0" borderId="0"/>
    <xf numFmtId="0" fontId="7" fillId="0" borderId="0"/>
    <xf numFmtId="0" fontId="78" fillId="0" borderId="0"/>
    <xf numFmtId="0" fontId="7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83" fillId="0" borderId="0"/>
    <xf numFmtId="0" fontId="7" fillId="0" borderId="0"/>
    <xf numFmtId="0" fontId="83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78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78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83" fillId="0" borderId="0"/>
    <xf numFmtId="0" fontId="1" fillId="0" borderId="0"/>
    <xf numFmtId="0" fontId="8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83" fillId="0" borderId="0"/>
    <xf numFmtId="0" fontId="7" fillId="0" borderId="0"/>
    <xf numFmtId="0" fontId="7" fillId="0" borderId="0"/>
    <xf numFmtId="0" fontId="7" fillId="0" borderId="0"/>
    <xf numFmtId="0" fontId="83" fillId="0" borderId="0"/>
    <xf numFmtId="0" fontId="176" fillId="0" borderId="0"/>
    <xf numFmtId="0" fontId="7" fillId="0" borderId="0"/>
    <xf numFmtId="0" fontId="17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7" fillId="0" borderId="0"/>
    <xf numFmtId="0" fontId="7" fillId="0" borderId="0"/>
    <xf numFmtId="0" fontId="78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7" fillId="0" borderId="0">
      <alignment vertical="top"/>
    </xf>
    <xf numFmtId="0" fontId="78" fillId="0" borderId="0"/>
    <xf numFmtId="0" fontId="17" fillId="0" borderId="0">
      <alignment vertical="top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41" fillId="0" borderId="0"/>
    <xf numFmtId="0" fontId="7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02" fillId="0" borderId="0"/>
    <xf numFmtId="0" fontId="7" fillId="0" borderId="0"/>
    <xf numFmtId="0" fontId="103" fillId="0" borderId="0"/>
    <xf numFmtId="0" fontId="17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77" fillId="0" borderId="0"/>
    <xf numFmtId="0" fontId="7" fillId="0" borderId="0"/>
    <xf numFmtId="0" fontId="7" fillId="0" borderId="0"/>
    <xf numFmtId="0" fontId="1" fillId="0" borderId="0"/>
    <xf numFmtId="0" fontId="178" fillId="0" borderId="0"/>
    <xf numFmtId="0" fontId="4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8" fillId="0" borderId="0"/>
    <xf numFmtId="0" fontId="78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26" borderId="51" applyNumberFormat="0" applyFont="0" applyAlignment="0" applyProtection="0"/>
    <xf numFmtId="0" fontId="7" fillId="26" borderId="51" applyNumberFormat="0" applyFont="0" applyAlignment="0" applyProtection="0"/>
    <xf numFmtId="0" fontId="7" fillId="26" borderId="51" applyNumberFormat="0" applyFont="0" applyAlignment="0" applyProtection="0"/>
    <xf numFmtId="0" fontId="37" fillId="5" borderId="2" applyNumberFormat="0" applyFont="0" applyAlignment="0" applyProtection="0"/>
    <xf numFmtId="0" fontId="37" fillId="5" borderId="2" applyNumberFormat="0" applyFont="0" applyAlignment="0" applyProtection="0"/>
    <xf numFmtId="0" fontId="37" fillId="5" borderId="2" applyNumberFormat="0" applyFont="0" applyAlignment="0" applyProtection="0"/>
    <xf numFmtId="0" fontId="1" fillId="5" borderId="2" applyNumberFormat="0" applyFont="0" applyAlignment="0" applyProtection="0"/>
    <xf numFmtId="0" fontId="37" fillId="5" borderId="2" applyNumberFormat="0" applyFont="0" applyAlignment="0" applyProtection="0"/>
    <xf numFmtId="0" fontId="37" fillId="5" borderId="2" applyNumberFormat="0" applyFont="0" applyAlignment="0" applyProtection="0"/>
    <xf numFmtId="0" fontId="1" fillId="5" borderId="2" applyNumberFormat="0" applyFont="0" applyAlignment="0" applyProtection="0"/>
    <xf numFmtId="0" fontId="37" fillId="5" borderId="2" applyNumberFormat="0" applyFont="0" applyAlignment="0" applyProtection="0"/>
    <xf numFmtId="0" fontId="1" fillId="5" borderId="2" applyNumberFormat="0" applyFont="0" applyAlignment="0" applyProtection="0"/>
    <xf numFmtId="0" fontId="37" fillId="5" borderId="2" applyNumberFormat="0" applyFont="0" applyAlignment="0" applyProtection="0"/>
    <xf numFmtId="0" fontId="37" fillId="5" borderId="2" applyNumberFormat="0" applyFont="0" applyAlignment="0" applyProtection="0"/>
    <xf numFmtId="0" fontId="37" fillId="5" borderId="2" applyNumberFormat="0" applyFont="0" applyAlignment="0" applyProtection="0"/>
    <xf numFmtId="0" fontId="1" fillId="5" borderId="2" applyNumberFormat="0" applyFont="0" applyAlignment="0" applyProtection="0"/>
    <xf numFmtId="0" fontId="37" fillId="5" borderId="2" applyNumberFormat="0" applyFont="0" applyAlignment="0" applyProtection="0"/>
    <xf numFmtId="0" fontId="37" fillId="5" borderId="2" applyNumberFormat="0" applyFont="0" applyAlignment="0" applyProtection="0"/>
    <xf numFmtId="0" fontId="1" fillId="5" borderId="2" applyNumberFormat="0" applyFont="0" applyAlignment="0" applyProtection="0"/>
    <xf numFmtId="0" fontId="37" fillId="5" borderId="2" applyNumberFormat="0" applyFont="0" applyAlignment="0" applyProtection="0"/>
    <xf numFmtId="0" fontId="1" fillId="5" borderId="2" applyNumberFormat="0" applyFont="0" applyAlignment="0" applyProtection="0"/>
    <xf numFmtId="0" fontId="37" fillId="5" borderId="2" applyNumberFormat="0" applyFont="0" applyAlignment="0" applyProtection="0"/>
    <xf numFmtId="0" fontId="37" fillId="5" borderId="2" applyNumberFormat="0" applyFont="0" applyAlignment="0" applyProtection="0"/>
    <xf numFmtId="0" fontId="37" fillId="5" borderId="2" applyNumberFormat="0" applyFont="0" applyAlignment="0" applyProtection="0"/>
    <xf numFmtId="0" fontId="1" fillId="5" borderId="2" applyNumberFormat="0" applyFont="0" applyAlignment="0" applyProtection="0"/>
    <xf numFmtId="0" fontId="37" fillId="5" borderId="2" applyNumberFormat="0" applyFont="0" applyAlignment="0" applyProtection="0"/>
    <xf numFmtId="0" fontId="37" fillId="5" borderId="2" applyNumberFormat="0" applyFont="0" applyAlignment="0" applyProtection="0"/>
    <xf numFmtId="0" fontId="1" fillId="5" borderId="2" applyNumberFormat="0" applyFont="0" applyAlignment="0" applyProtection="0"/>
    <xf numFmtId="0" fontId="37" fillId="5" borderId="2" applyNumberFormat="0" applyFont="0" applyAlignment="0" applyProtection="0"/>
    <xf numFmtId="0" fontId="1" fillId="5" borderId="2" applyNumberFormat="0" applyFont="0" applyAlignment="0" applyProtection="0"/>
    <xf numFmtId="0" fontId="37" fillId="5" borderId="2" applyNumberFormat="0" applyFont="0" applyAlignment="0" applyProtection="0"/>
    <xf numFmtId="0" fontId="37" fillId="5" borderId="2" applyNumberFormat="0" applyFont="0" applyAlignment="0" applyProtection="0"/>
    <xf numFmtId="0" fontId="37" fillId="5" borderId="2" applyNumberFormat="0" applyFont="0" applyAlignment="0" applyProtection="0"/>
    <xf numFmtId="0" fontId="1" fillId="5" borderId="2" applyNumberFormat="0" applyFont="0" applyAlignment="0" applyProtection="0"/>
    <xf numFmtId="0" fontId="37" fillId="5" borderId="2" applyNumberFormat="0" applyFont="0" applyAlignment="0" applyProtection="0"/>
    <xf numFmtId="0" fontId="37" fillId="5" borderId="2" applyNumberFormat="0" applyFont="0" applyAlignment="0" applyProtection="0"/>
    <xf numFmtId="0" fontId="1" fillId="5" borderId="2" applyNumberFormat="0" applyFont="0" applyAlignment="0" applyProtection="0"/>
    <xf numFmtId="0" fontId="37" fillId="5" borderId="2" applyNumberFormat="0" applyFont="0" applyAlignment="0" applyProtection="0"/>
    <xf numFmtId="0" fontId="1" fillId="5" borderId="2" applyNumberFormat="0" applyFont="0" applyAlignment="0" applyProtection="0"/>
    <xf numFmtId="0" fontId="37" fillId="5" borderId="2" applyNumberFormat="0" applyFont="0" applyAlignment="0" applyProtection="0"/>
    <xf numFmtId="0" fontId="37" fillId="5" borderId="2" applyNumberFormat="0" applyFont="0" applyAlignment="0" applyProtection="0"/>
    <xf numFmtId="0" fontId="37" fillId="5" borderId="2" applyNumberFormat="0" applyFont="0" applyAlignment="0" applyProtection="0"/>
    <xf numFmtId="0" fontId="1" fillId="5" borderId="2" applyNumberFormat="0" applyFont="0" applyAlignment="0" applyProtection="0"/>
    <xf numFmtId="0" fontId="37" fillId="5" borderId="2" applyNumberFormat="0" applyFont="0" applyAlignment="0" applyProtection="0"/>
    <xf numFmtId="0" fontId="37" fillId="5" borderId="2" applyNumberFormat="0" applyFont="0" applyAlignment="0" applyProtection="0"/>
    <xf numFmtId="0" fontId="1" fillId="5" borderId="2" applyNumberFormat="0" applyFont="0" applyAlignment="0" applyProtection="0"/>
    <xf numFmtId="0" fontId="37" fillId="5" borderId="2" applyNumberFormat="0" applyFont="0" applyAlignment="0" applyProtection="0"/>
    <xf numFmtId="0" fontId="1" fillId="5" borderId="2" applyNumberFormat="0" applyFont="0" applyAlignment="0" applyProtection="0"/>
    <xf numFmtId="0" fontId="37" fillId="5" borderId="2" applyNumberFormat="0" applyFont="0" applyAlignment="0" applyProtection="0"/>
    <xf numFmtId="0" fontId="37" fillId="5" borderId="2" applyNumberFormat="0" applyFont="0" applyAlignment="0" applyProtection="0"/>
    <xf numFmtId="0" fontId="37" fillId="5" borderId="2" applyNumberFormat="0" applyFont="0" applyAlignment="0" applyProtection="0"/>
    <xf numFmtId="0" fontId="1" fillId="5" borderId="2" applyNumberFormat="0" applyFont="0" applyAlignment="0" applyProtection="0"/>
    <xf numFmtId="0" fontId="37" fillId="5" borderId="2" applyNumberFormat="0" applyFont="0" applyAlignment="0" applyProtection="0"/>
    <xf numFmtId="0" fontId="37" fillId="5" borderId="2" applyNumberFormat="0" applyFont="0" applyAlignment="0" applyProtection="0"/>
    <xf numFmtId="0" fontId="1" fillId="5" borderId="2" applyNumberFormat="0" applyFont="0" applyAlignment="0" applyProtection="0"/>
    <xf numFmtId="0" fontId="37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37" fillId="26" borderId="51" applyNumberFormat="0" applyFont="0" applyAlignment="0" applyProtection="0"/>
    <xf numFmtId="0" fontId="37" fillId="26" borderId="51" applyNumberFormat="0" applyFont="0" applyAlignment="0" applyProtection="0"/>
    <xf numFmtId="0" fontId="1" fillId="5" borderId="2" applyNumberFormat="0" applyFont="0" applyAlignment="0" applyProtection="0"/>
    <xf numFmtId="0" fontId="37" fillId="26" borderId="51" applyNumberFormat="0" applyFont="0" applyAlignment="0" applyProtection="0"/>
    <xf numFmtId="0" fontId="37" fillId="26" borderId="51" applyNumberFormat="0" applyFont="0" applyAlignment="0" applyProtection="0"/>
    <xf numFmtId="0" fontId="7" fillId="0" borderId="0"/>
    <xf numFmtId="0" fontId="7" fillId="26" borderId="51" applyNumberFormat="0" applyFont="0" applyAlignment="0" applyProtection="0"/>
    <xf numFmtId="0" fontId="37" fillId="26" borderId="51" applyNumberFormat="0" applyFont="0" applyAlignment="0" applyProtection="0"/>
    <xf numFmtId="0" fontId="37" fillId="26" borderId="51" applyNumberFormat="0" applyFont="0" applyAlignment="0" applyProtection="0"/>
    <xf numFmtId="0" fontId="7" fillId="0" borderId="0"/>
    <xf numFmtId="0" fontId="1" fillId="5" borderId="2" applyNumberFormat="0" applyFont="0" applyAlignment="0" applyProtection="0"/>
    <xf numFmtId="0" fontId="37" fillId="26" borderId="51" applyNumberFormat="0" applyFont="0" applyAlignment="0" applyProtection="0"/>
    <xf numFmtId="0" fontId="37" fillId="26" borderId="51" applyNumberFormat="0" applyFont="0" applyAlignment="0" applyProtection="0"/>
    <xf numFmtId="0" fontId="37" fillId="26" borderId="51" applyNumberFormat="0" applyFont="0" applyAlignment="0" applyProtection="0"/>
    <xf numFmtId="0" fontId="7" fillId="0" borderId="0"/>
    <xf numFmtId="0" fontId="7" fillId="0" borderId="0"/>
    <xf numFmtId="0" fontId="37" fillId="26" borderId="51" applyNumberFormat="0" applyFont="0" applyAlignment="0" applyProtection="0"/>
    <xf numFmtId="0" fontId="7" fillId="0" borderId="0"/>
    <xf numFmtId="0" fontId="7" fillId="0" borderId="0"/>
    <xf numFmtId="0" fontId="37" fillId="26" borderId="51" applyNumberFormat="0" applyFont="0" applyAlignment="0" applyProtection="0"/>
    <xf numFmtId="0" fontId="7" fillId="0" borderId="0"/>
    <xf numFmtId="0" fontId="7" fillId="0" borderId="0"/>
    <xf numFmtId="0" fontId="37" fillId="26" borderId="51" applyNumberFormat="0" applyFont="0" applyAlignment="0" applyProtection="0"/>
    <xf numFmtId="0" fontId="7" fillId="0" borderId="0"/>
    <xf numFmtId="0" fontId="37" fillId="26" borderId="51" applyNumberFormat="0" applyFont="0" applyAlignment="0" applyProtection="0"/>
    <xf numFmtId="0" fontId="37" fillId="26" borderId="51" applyNumberFormat="0" applyFont="0" applyAlignment="0" applyProtection="0"/>
    <xf numFmtId="0" fontId="7" fillId="0" borderId="0"/>
    <xf numFmtId="0" fontId="1" fillId="5" borderId="2" applyNumberFormat="0" applyFont="0" applyAlignment="0" applyProtection="0"/>
    <xf numFmtId="0" fontId="37" fillId="26" borderId="51" applyNumberFormat="0" applyFont="0" applyAlignment="0" applyProtection="0"/>
    <xf numFmtId="0" fontId="37" fillId="26" borderId="51" applyNumberFormat="0" applyFont="0" applyAlignment="0" applyProtection="0"/>
    <xf numFmtId="0" fontId="37" fillId="26" borderId="51" applyNumberFormat="0" applyFont="0" applyAlignment="0" applyProtection="0"/>
    <xf numFmtId="0" fontId="37" fillId="26" borderId="51" applyNumberFormat="0" applyFont="0" applyAlignment="0" applyProtection="0"/>
    <xf numFmtId="0" fontId="7" fillId="0" borderId="0"/>
    <xf numFmtId="0" fontId="37" fillId="26" borderId="51" applyNumberFormat="0" applyFont="0" applyAlignment="0" applyProtection="0"/>
    <xf numFmtId="0" fontId="7" fillId="0" borderId="0"/>
    <xf numFmtId="0" fontId="37" fillId="26" borderId="51" applyNumberFormat="0" applyFont="0" applyAlignment="0" applyProtection="0"/>
    <xf numFmtId="0" fontId="7" fillId="0" borderId="0"/>
    <xf numFmtId="0" fontId="37" fillId="26" borderId="51" applyNumberFormat="0" applyFont="0" applyAlignment="0" applyProtection="0"/>
    <xf numFmtId="0" fontId="37" fillId="26" borderId="51" applyNumberFormat="0" applyFont="0" applyAlignment="0" applyProtection="0"/>
    <xf numFmtId="0" fontId="37" fillId="26" borderId="51" applyNumberFormat="0" applyFont="0" applyAlignment="0" applyProtection="0"/>
    <xf numFmtId="0" fontId="7" fillId="0" borderId="0"/>
    <xf numFmtId="0" fontId="37" fillId="26" borderId="51" applyNumberFormat="0" applyFont="0" applyAlignment="0" applyProtection="0"/>
    <xf numFmtId="0" fontId="37" fillId="26" borderId="51" applyNumberFormat="0" applyFont="0" applyAlignment="0" applyProtection="0"/>
    <xf numFmtId="0" fontId="37" fillId="26" borderId="51" applyNumberFormat="0" applyFont="0" applyAlignment="0" applyProtection="0"/>
    <xf numFmtId="0" fontId="37" fillId="26" borderId="51" applyNumberFormat="0" applyFont="0" applyAlignment="0" applyProtection="0"/>
    <xf numFmtId="0" fontId="37" fillId="26" borderId="51" applyNumberFormat="0" applyFont="0" applyAlignment="0" applyProtection="0"/>
    <xf numFmtId="0" fontId="7" fillId="0" borderId="0"/>
    <xf numFmtId="0" fontId="37" fillId="26" borderId="51" applyNumberFormat="0" applyFont="0" applyAlignment="0" applyProtection="0"/>
    <xf numFmtId="0" fontId="37" fillId="26" borderId="51" applyNumberFormat="0" applyFont="0" applyAlignment="0" applyProtection="0"/>
    <xf numFmtId="0" fontId="37" fillId="26" borderId="51" applyNumberFormat="0" applyFont="0" applyAlignment="0" applyProtection="0"/>
    <xf numFmtId="0" fontId="37" fillId="26" borderId="51" applyNumberFormat="0" applyFont="0" applyAlignment="0" applyProtection="0"/>
    <xf numFmtId="0" fontId="7" fillId="0" borderId="0"/>
    <xf numFmtId="0" fontId="37" fillId="26" borderId="51" applyNumberFormat="0" applyFont="0" applyAlignment="0" applyProtection="0"/>
    <xf numFmtId="0" fontId="37" fillId="26" borderId="51" applyNumberFormat="0" applyFont="0" applyAlignment="0" applyProtection="0"/>
    <xf numFmtId="0" fontId="37" fillId="26" borderId="51" applyNumberFormat="0" applyFont="0" applyAlignment="0" applyProtection="0"/>
    <xf numFmtId="0" fontId="37" fillId="26" borderId="51" applyNumberFormat="0" applyFont="0" applyAlignment="0" applyProtection="0"/>
    <xf numFmtId="0" fontId="37" fillId="26" borderId="51" applyNumberFormat="0" applyFont="0" applyAlignment="0" applyProtection="0"/>
    <xf numFmtId="0" fontId="37" fillId="26" borderId="51" applyNumberFormat="0" applyFont="0" applyAlignment="0" applyProtection="0"/>
    <xf numFmtId="0" fontId="37" fillId="26" borderId="51" applyNumberFormat="0" applyFont="0" applyAlignment="0" applyProtection="0"/>
    <xf numFmtId="0" fontId="37" fillId="26" borderId="51" applyNumberFormat="0" applyFont="0" applyAlignment="0" applyProtection="0"/>
    <xf numFmtId="0" fontId="37" fillId="26" borderId="51" applyNumberFormat="0" applyFont="0" applyAlignment="0" applyProtection="0"/>
    <xf numFmtId="0" fontId="7" fillId="0" borderId="0"/>
    <xf numFmtId="0" fontId="37" fillId="26" borderId="51" applyNumberFormat="0" applyFont="0" applyAlignment="0" applyProtection="0"/>
    <xf numFmtId="0" fontId="37" fillId="26" borderId="51" applyNumberFormat="0" applyFont="0" applyAlignment="0" applyProtection="0"/>
    <xf numFmtId="0" fontId="37" fillId="26" borderId="51" applyNumberFormat="0" applyFont="0" applyAlignment="0" applyProtection="0"/>
    <xf numFmtId="0" fontId="37" fillId="26" borderId="51" applyNumberFormat="0" applyFont="0" applyAlignment="0" applyProtection="0"/>
    <xf numFmtId="0" fontId="37" fillId="26" borderId="51" applyNumberFormat="0" applyFont="0" applyAlignment="0" applyProtection="0"/>
    <xf numFmtId="0" fontId="37" fillId="26" borderId="51" applyNumberFormat="0" applyFont="0" applyAlignment="0" applyProtection="0"/>
    <xf numFmtId="0" fontId="37" fillId="26" borderId="51" applyNumberFormat="0" applyFont="0" applyAlignment="0" applyProtection="0"/>
    <xf numFmtId="0" fontId="37" fillId="26" borderId="51" applyNumberFormat="0" applyFont="0" applyAlignment="0" applyProtection="0"/>
    <xf numFmtId="0" fontId="7" fillId="26" borderId="51" applyNumberFormat="0" applyFont="0" applyAlignment="0" applyProtection="0"/>
    <xf numFmtId="0" fontId="37" fillId="26" borderId="51" applyNumberFormat="0" applyFont="0" applyAlignment="0" applyProtection="0"/>
    <xf numFmtId="0" fontId="37" fillId="26" borderId="51" applyNumberFormat="0" applyFont="0" applyAlignment="0" applyProtection="0"/>
    <xf numFmtId="0" fontId="7" fillId="0" borderId="0"/>
    <xf numFmtId="0" fontId="1" fillId="5" borderId="2" applyNumberFormat="0" applyFont="0" applyAlignment="0" applyProtection="0"/>
    <xf numFmtId="0" fontId="37" fillId="26" borderId="51" applyNumberFormat="0" applyFont="0" applyAlignment="0" applyProtection="0"/>
    <xf numFmtId="0" fontId="37" fillId="26" borderId="51" applyNumberFormat="0" applyFont="0" applyAlignment="0" applyProtection="0"/>
    <xf numFmtId="0" fontId="37" fillId="26" borderId="51" applyNumberFormat="0" applyFont="0" applyAlignment="0" applyProtection="0"/>
    <xf numFmtId="0" fontId="7" fillId="0" borderId="0"/>
    <xf numFmtId="0" fontId="37" fillId="26" borderId="51" applyNumberFormat="0" applyFont="0" applyAlignment="0" applyProtection="0"/>
    <xf numFmtId="0" fontId="7" fillId="0" borderId="0"/>
    <xf numFmtId="0" fontId="37" fillId="26" borderId="51" applyNumberFormat="0" applyFont="0" applyAlignment="0" applyProtection="0"/>
    <xf numFmtId="0" fontId="7" fillId="0" borderId="0"/>
    <xf numFmtId="0" fontId="37" fillId="26" borderId="51" applyNumberFormat="0" applyFont="0" applyAlignment="0" applyProtection="0"/>
    <xf numFmtId="0" fontId="37" fillId="26" borderId="51" applyNumberFormat="0" applyFont="0" applyAlignment="0" applyProtection="0"/>
    <xf numFmtId="0" fontId="37" fillId="26" borderId="51" applyNumberFormat="0" applyFont="0" applyAlignment="0" applyProtection="0"/>
    <xf numFmtId="0" fontId="7" fillId="0" borderId="0"/>
    <xf numFmtId="0" fontId="37" fillId="26" borderId="51" applyNumberFormat="0" applyFont="0" applyAlignment="0" applyProtection="0"/>
    <xf numFmtId="0" fontId="37" fillId="26" borderId="51" applyNumberFormat="0" applyFont="0" applyAlignment="0" applyProtection="0"/>
    <xf numFmtId="0" fontId="37" fillId="26" borderId="51" applyNumberFormat="0" applyFont="0" applyAlignment="0" applyProtection="0"/>
    <xf numFmtId="0" fontId="37" fillId="26" borderId="51" applyNumberFormat="0" applyFont="0" applyAlignment="0" applyProtection="0"/>
    <xf numFmtId="0" fontId="37" fillId="26" borderId="51" applyNumberFormat="0" applyFont="0" applyAlignment="0" applyProtection="0"/>
    <xf numFmtId="0" fontId="7" fillId="0" borderId="0"/>
    <xf numFmtId="0" fontId="37" fillId="26" borderId="51" applyNumberFormat="0" applyFont="0" applyAlignment="0" applyProtection="0"/>
    <xf numFmtId="0" fontId="37" fillId="26" borderId="51" applyNumberFormat="0" applyFont="0" applyAlignment="0" applyProtection="0"/>
    <xf numFmtId="0" fontId="37" fillId="26" borderId="51" applyNumberFormat="0" applyFont="0" applyAlignment="0" applyProtection="0"/>
    <xf numFmtId="0" fontId="37" fillId="26" borderId="51" applyNumberFormat="0" applyFont="0" applyAlignment="0" applyProtection="0"/>
    <xf numFmtId="0" fontId="7" fillId="0" borderId="0"/>
    <xf numFmtId="0" fontId="37" fillId="26" borderId="51" applyNumberFormat="0" applyFont="0" applyAlignment="0" applyProtection="0"/>
    <xf numFmtId="0" fontId="37" fillId="26" borderId="51" applyNumberFormat="0" applyFont="0" applyAlignment="0" applyProtection="0"/>
    <xf numFmtId="0" fontId="37" fillId="26" borderId="51" applyNumberFormat="0" applyFont="0" applyAlignment="0" applyProtection="0"/>
    <xf numFmtId="0" fontId="37" fillId="26" borderId="51" applyNumberFormat="0" applyFont="0" applyAlignment="0" applyProtection="0"/>
    <xf numFmtId="0" fontId="37" fillId="26" borderId="51" applyNumberFormat="0" applyFont="0" applyAlignment="0" applyProtection="0"/>
    <xf numFmtId="0" fontId="37" fillId="26" borderId="51" applyNumberFormat="0" applyFont="0" applyAlignment="0" applyProtection="0"/>
    <xf numFmtId="0" fontId="37" fillId="26" borderId="51" applyNumberFormat="0" applyFont="0" applyAlignment="0" applyProtection="0"/>
    <xf numFmtId="0" fontId="37" fillId="26" borderId="51" applyNumberFormat="0" applyFont="0" applyAlignment="0" applyProtection="0"/>
    <xf numFmtId="0" fontId="37" fillId="26" borderId="51" applyNumberFormat="0" applyFont="0" applyAlignment="0" applyProtection="0"/>
    <xf numFmtId="0" fontId="7" fillId="0" borderId="0"/>
    <xf numFmtId="0" fontId="37" fillId="26" borderId="51" applyNumberFormat="0" applyFont="0" applyAlignment="0" applyProtection="0"/>
    <xf numFmtId="0" fontId="37" fillId="26" borderId="51" applyNumberFormat="0" applyFont="0" applyAlignment="0" applyProtection="0"/>
    <xf numFmtId="0" fontId="37" fillId="26" borderId="51" applyNumberFormat="0" applyFont="0" applyAlignment="0" applyProtection="0"/>
    <xf numFmtId="0" fontId="37" fillId="26" borderId="51" applyNumberFormat="0" applyFont="0" applyAlignment="0" applyProtection="0"/>
    <xf numFmtId="0" fontId="37" fillId="26" borderId="51" applyNumberFormat="0" applyFont="0" applyAlignment="0" applyProtection="0"/>
    <xf numFmtId="0" fontId="37" fillId="26" borderId="51" applyNumberFormat="0" applyFont="0" applyAlignment="0" applyProtection="0"/>
    <xf numFmtId="0" fontId="37" fillId="26" borderId="51" applyNumberFormat="0" applyFont="0" applyAlignment="0" applyProtection="0"/>
    <xf numFmtId="0" fontId="37" fillId="26" borderId="51" applyNumberFormat="0" applyFont="0" applyAlignment="0" applyProtection="0"/>
    <xf numFmtId="0" fontId="37" fillId="26" borderId="51" applyNumberFormat="0" applyFont="0" applyAlignment="0" applyProtection="0"/>
    <xf numFmtId="0" fontId="37" fillId="26" borderId="51" applyNumberFormat="0" applyFont="0" applyAlignment="0" applyProtection="0"/>
    <xf numFmtId="0" fontId="37" fillId="26" borderId="51" applyNumberFormat="0" applyFont="0" applyAlignment="0" applyProtection="0"/>
    <xf numFmtId="0" fontId="37" fillId="26" borderId="51" applyNumberFormat="0" applyFont="0" applyAlignment="0" applyProtection="0"/>
    <xf numFmtId="0" fontId="37" fillId="26" borderId="51" applyNumberFormat="0" applyFont="0" applyAlignment="0" applyProtection="0"/>
    <xf numFmtId="0" fontId="37" fillId="26" borderId="51" applyNumberFormat="0" applyFont="0" applyAlignment="0" applyProtection="0"/>
    <xf numFmtId="0" fontId="37" fillId="26" borderId="51" applyNumberFormat="0" applyFont="0" applyAlignment="0" applyProtection="0"/>
    <xf numFmtId="0" fontId="37" fillId="26" borderId="51" applyNumberFormat="0" applyFont="0" applyAlignment="0" applyProtection="0"/>
    <xf numFmtId="0" fontId="37" fillId="26" borderId="51" applyNumberFormat="0" applyFont="0" applyAlignment="0" applyProtection="0"/>
    <xf numFmtId="0" fontId="7" fillId="26" borderId="51" applyNumberFormat="0" applyFont="0" applyAlignment="0" applyProtection="0"/>
    <xf numFmtId="0" fontId="37" fillId="26" borderId="51" applyNumberFormat="0" applyFont="0" applyAlignment="0" applyProtection="0"/>
    <xf numFmtId="0" fontId="37" fillId="26" borderId="51" applyNumberFormat="0" applyFont="0" applyAlignment="0" applyProtection="0"/>
    <xf numFmtId="0" fontId="7" fillId="0" borderId="0"/>
    <xf numFmtId="0" fontId="37" fillId="26" borderId="51" applyNumberFormat="0" applyFont="0" applyAlignment="0" applyProtection="0"/>
    <xf numFmtId="0" fontId="7" fillId="0" borderId="0"/>
    <xf numFmtId="0" fontId="37" fillId="26" borderId="51" applyNumberFormat="0" applyFont="0" applyAlignment="0" applyProtection="0"/>
    <xf numFmtId="0" fontId="7" fillId="0" borderId="0"/>
    <xf numFmtId="0" fontId="7" fillId="0" borderId="0"/>
    <xf numFmtId="0" fontId="37" fillId="26" borderId="51" applyNumberFormat="0" applyFont="0" applyAlignment="0" applyProtection="0"/>
    <xf numFmtId="0" fontId="7" fillId="0" borderId="0"/>
    <xf numFmtId="0" fontId="37" fillId="26" borderId="51" applyNumberFormat="0" applyFont="0" applyAlignment="0" applyProtection="0"/>
    <xf numFmtId="0" fontId="37" fillId="26" borderId="51" applyNumberFormat="0" applyFont="0" applyAlignment="0" applyProtection="0"/>
    <xf numFmtId="0" fontId="37" fillId="26" borderId="51" applyNumberFormat="0" applyFont="0" applyAlignment="0" applyProtection="0"/>
    <xf numFmtId="0" fontId="7" fillId="0" borderId="0"/>
    <xf numFmtId="0" fontId="1" fillId="5" borderId="2" applyNumberFormat="0" applyFont="0" applyAlignment="0" applyProtection="0"/>
    <xf numFmtId="0" fontId="37" fillId="26" borderId="51" applyNumberFormat="0" applyFont="0" applyAlignment="0" applyProtection="0"/>
    <xf numFmtId="0" fontId="1" fillId="5" borderId="2" applyNumberFormat="0" applyFont="0" applyAlignment="0" applyProtection="0"/>
    <xf numFmtId="0" fontId="37" fillId="26" borderId="51" applyNumberFormat="0" applyFont="0" applyAlignment="0" applyProtection="0"/>
    <xf numFmtId="0" fontId="37" fillId="26" borderId="51" applyNumberFormat="0" applyFont="0" applyAlignment="0" applyProtection="0"/>
    <xf numFmtId="0" fontId="37" fillId="26" borderId="51" applyNumberFormat="0" applyFont="0" applyAlignment="0" applyProtection="0"/>
    <xf numFmtId="0" fontId="7" fillId="0" borderId="0"/>
    <xf numFmtId="0" fontId="37" fillId="26" borderId="51" applyNumberFormat="0" applyFont="0" applyAlignment="0" applyProtection="0"/>
    <xf numFmtId="0" fontId="37" fillId="26" borderId="51" applyNumberFormat="0" applyFont="0" applyAlignment="0" applyProtection="0"/>
    <xf numFmtId="0" fontId="37" fillId="26" borderId="51" applyNumberFormat="0" applyFont="0" applyAlignment="0" applyProtection="0"/>
    <xf numFmtId="0" fontId="37" fillId="26" borderId="51" applyNumberFormat="0" applyFont="0" applyAlignment="0" applyProtection="0"/>
    <xf numFmtId="0" fontId="37" fillId="26" borderId="51" applyNumberFormat="0" applyFont="0" applyAlignment="0" applyProtection="0"/>
    <xf numFmtId="0" fontId="7" fillId="0" borderId="0"/>
    <xf numFmtId="0" fontId="37" fillId="26" borderId="51" applyNumberFormat="0" applyFont="0" applyAlignment="0" applyProtection="0"/>
    <xf numFmtId="0" fontId="37" fillId="26" borderId="51" applyNumberFormat="0" applyFont="0" applyAlignment="0" applyProtection="0"/>
    <xf numFmtId="0" fontId="37" fillId="26" borderId="51" applyNumberFormat="0" applyFont="0" applyAlignment="0" applyProtection="0"/>
    <xf numFmtId="0" fontId="37" fillId="26" borderId="51" applyNumberFormat="0" applyFont="0" applyAlignment="0" applyProtection="0"/>
    <xf numFmtId="0" fontId="37" fillId="26" borderId="51" applyNumberFormat="0" applyFont="0" applyAlignment="0" applyProtection="0"/>
    <xf numFmtId="0" fontId="7" fillId="0" borderId="0"/>
    <xf numFmtId="0" fontId="37" fillId="26" borderId="51" applyNumberFormat="0" applyFont="0" applyAlignment="0" applyProtection="0"/>
    <xf numFmtId="0" fontId="7" fillId="0" borderId="0"/>
    <xf numFmtId="0" fontId="37" fillId="26" borderId="51" applyNumberFormat="0" applyFont="0" applyAlignment="0" applyProtection="0"/>
    <xf numFmtId="0" fontId="7" fillId="0" borderId="0"/>
    <xf numFmtId="0" fontId="37" fillId="26" borderId="51" applyNumberFormat="0" applyFont="0" applyAlignment="0" applyProtection="0"/>
    <xf numFmtId="0" fontId="37" fillId="26" borderId="51" applyNumberFormat="0" applyFont="0" applyAlignment="0" applyProtection="0"/>
    <xf numFmtId="0" fontId="7" fillId="0" borderId="0"/>
    <xf numFmtId="0" fontId="37" fillId="26" borderId="51" applyNumberFormat="0" applyFont="0" applyAlignment="0" applyProtection="0"/>
    <xf numFmtId="0" fontId="37" fillId="26" borderId="51" applyNumberFormat="0" applyFont="0" applyAlignment="0" applyProtection="0"/>
    <xf numFmtId="0" fontId="37" fillId="26" borderId="51" applyNumberFormat="0" applyFont="0" applyAlignment="0" applyProtection="0"/>
    <xf numFmtId="0" fontId="37" fillId="26" borderId="51" applyNumberFormat="0" applyFont="0" applyAlignment="0" applyProtection="0"/>
    <xf numFmtId="0" fontId="37" fillId="26" borderId="51" applyNumberFormat="0" applyFont="0" applyAlignment="0" applyProtection="0"/>
    <xf numFmtId="0" fontId="7" fillId="0" borderId="0"/>
    <xf numFmtId="0" fontId="37" fillId="26" borderId="51" applyNumberFormat="0" applyFont="0" applyAlignment="0" applyProtection="0"/>
    <xf numFmtId="0" fontId="7" fillId="0" borderId="0"/>
    <xf numFmtId="0" fontId="37" fillId="26" borderId="51" applyNumberFormat="0" applyFont="0" applyAlignment="0" applyProtection="0"/>
    <xf numFmtId="0" fontId="7" fillId="0" borderId="0"/>
    <xf numFmtId="0" fontId="37" fillId="26" borderId="51" applyNumberFormat="0" applyFont="0" applyAlignment="0" applyProtection="0"/>
    <xf numFmtId="0" fontId="37" fillId="26" borderId="51" applyNumberFormat="0" applyFont="0" applyAlignment="0" applyProtection="0"/>
    <xf numFmtId="0" fontId="7" fillId="0" borderId="0"/>
    <xf numFmtId="0" fontId="37" fillId="26" borderId="51" applyNumberFormat="0" applyFont="0" applyAlignment="0" applyProtection="0"/>
    <xf numFmtId="0" fontId="37" fillId="26" borderId="51" applyNumberFormat="0" applyFont="0" applyAlignment="0" applyProtection="0"/>
    <xf numFmtId="0" fontId="37" fillId="26" borderId="51" applyNumberFormat="0" applyFont="0" applyAlignment="0" applyProtection="0"/>
    <xf numFmtId="0" fontId="37" fillId="26" borderId="51" applyNumberFormat="0" applyFont="0" applyAlignment="0" applyProtection="0"/>
    <xf numFmtId="0" fontId="7" fillId="0" borderId="0"/>
    <xf numFmtId="0" fontId="37" fillId="26" borderId="51" applyNumberFormat="0" applyFont="0" applyAlignment="0" applyProtection="0"/>
    <xf numFmtId="0" fontId="7" fillId="0" borderId="0"/>
    <xf numFmtId="0" fontId="37" fillId="26" borderId="51" applyNumberFormat="0" applyFont="0" applyAlignment="0" applyProtection="0"/>
    <xf numFmtId="0" fontId="7" fillId="26" borderId="51" applyNumberFormat="0" applyFont="0" applyAlignment="0" applyProtection="0"/>
    <xf numFmtId="0" fontId="7" fillId="26" borderId="51" applyNumberFormat="0" applyFont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26" borderId="51" applyNumberFormat="0" applyFont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26" borderId="51" applyNumberFormat="0" applyFont="0" applyAlignment="0" applyProtection="0"/>
    <xf numFmtId="0" fontId="7" fillId="26" borderId="51" applyNumberFormat="0" applyFont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26" borderId="51" applyNumberFormat="0" applyFont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26" borderId="51" applyNumberFormat="0" applyFont="0" applyAlignment="0" applyProtection="0"/>
    <xf numFmtId="0" fontId="7" fillId="26" borderId="51" applyNumberFormat="0" applyFont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26" borderId="51" applyNumberFormat="0" applyFont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26" borderId="51" applyNumberFormat="0" applyFont="0" applyAlignment="0" applyProtection="0"/>
    <xf numFmtId="0" fontId="7" fillId="26" borderId="51" applyNumberFormat="0" applyFont="0" applyAlignment="0" applyProtection="0"/>
    <xf numFmtId="0" fontId="7" fillId="0" borderId="0"/>
    <xf numFmtId="0" fontId="7" fillId="26" borderId="51" applyNumberFormat="0" applyFont="0" applyAlignment="0" applyProtection="0"/>
    <xf numFmtId="0" fontId="7" fillId="0" borderId="0"/>
    <xf numFmtId="0" fontId="7" fillId="26" borderId="51" applyNumberFormat="0" applyFont="0" applyAlignment="0" applyProtection="0"/>
    <xf numFmtId="0" fontId="7" fillId="26" borderId="51" applyNumberFormat="0" applyFont="0" applyAlignment="0" applyProtection="0"/>
    <xf numFmtId="0" fontId="7" fillId="26" borderId="51" applyNumberFormat="0" applyFont="0" applyAlignment="0" applyProtection="0"/>
    <xf numFmtId="0" fontId="7" fillId="0" borderId="0"/>
    <xf numFmtId="0" fontId="7" fillId="26" borderId="51" applyNumberFormat="0" applyFont="0" applyAlignment="0" applyProtection="0"/>
    <xf numFmtId="0" fontId="7" fillId="26" borderId="51" applyNumberFormat="0" applyFont="0" applyAlignment="0" applyProtection="0"/>
    <xf numFmtId="0" fontId="7" fillId="26" borderId="51" applyNumberFormat="0" applyFont="0" applyAlignment="0" applyProtection="0"/>
    <xf numFmtId="0" fontId="7" fillId="26" borderId="51" applyNumberFormat="0" applyFont="0" applyAlignment="0" applyProtection="0"/>
    <xf numFmtId="246" fontId="100" fillId="0" borderId="0">
      <alignment horizontal="center"/>
    </xf>
    <xf numFmtId="0" fontId="7" fillId="0" borderId="0"/>
    <xf numFmtId="0" fontId="7" fillId="0" borderId="0"/>
    <xf numFmtId="0" fontId="7" fillId="0" borderId="0"/>
    <xf numFmtId="0" fontId="7" fillId="0" borderId="0"/>
    <xf numFmtId="293" fontId="1" fillId="0" borderId="0" applyFont="0" applyFill="0" applyBorder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179" fillId="52" borderId="52" applyNumberFormat="0" applyAlignment="0" applyProtection="0"/>
    <xf numFmtId="0" fontId="7" fillId="0" borderId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7" fillId="0" borderId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7" fillId="0" borderId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7" fillId="0" borderId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7" fillId="0" borderId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7" fillId="0" borderId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7" fillId="0" borderId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7" fillId="0" borderId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179" fillId="51" borderId="52" applyNumberFormat="0" applyAlignment="0" applyProtection="0"/>
    <xf numFmtId="0" fontId="7" fillId="0" borderId="0"/>
    <xf numFmtId="0" fontId="7" fillId="0" borderId="0"/>
    <xf numFmtId="4" fontId="17" fillId="44" borderId="0">
      <alignment horizontal="right"/>
    </xf>
    <xf numFmtId="0" fontId="7" fillId="0" borderId="0"/>
    <xf numFmtId="4" fontId="17" fillId="44" borderId="0">
      <alignment horizontal="right"/>
    </xf>
    <xf numFmtId="0" fontId="7" fillId="0" borderId="0"/>
    <xf numFmtId="0" fontId="7" fillId="0" borderId="0"/>
    <xf numFmtId="0" fontId="7" fillId="0" borderId="0"/>
    <xf numFmtId="0" fontId="180" fillId="44" borderId="0">
      <alignment horizontal="center" vertical="center"/>
    </xf>
    <xf numFmtId="0" fontId="7" fillId="0" borderId="0"/>
    <xf numFmtId="0" fontId="7" fillId="0" borderId="0"/>
    <xf numFmtId="0" fontId="142" fillId="44" borderId="33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80" fillId="44" borderId="0" applyBorder="0">
      <alignment horizontal="centerContinuous"/>
    </xf>
    <xf numFmtId="0" fontId="7" fillId="0" borderId="0"/>
    <xf numFmtId="0" fontId="181" fillId="44" borderId="0" applyBorder="0">
      <alignment horizontal="centerContinuous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9" fontId="1" fillId="0" borderId="0" applyFont="0" applyFill="0" applyBorder="0" applyAlignment="0" applyProtection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9" fontId="1" fillId="0" borderId="0" applyFont="0" applyFill="0" applyBorder="0" applyAlignment="0" applyProtection="0"/>
    <xf numFmtId="0" fontId="7" fillId="0" borderId="0"/>
    <xf numFmtId="0" fontId="7" fillId="0" borderId="0"/>
    <xf numFmtId="9" fontId="1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9" fontId="1" fillId="0" borderId="0" applyFont="0" applyFill="0" applyBorder="0" applyAlignment="0" applyProtection="0"/>
    <xf numFmtId="0" fontId="7" fillId="0" borderId="0"/>
    <xf numFmtId="9" fontId="1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9" fontId="1" fillId="0" borderId="0" applyFont="0" applyFill="0" applyBorder="0" applyAlignment="0" applyProtection="0"/>
    <xf numFmtId="0" fontId="7" fillId="0" borderId="0"/>
    <xf numFmtId="9" fontId="1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9" fontId="1" fillId="0" borderId="0" applyFont="0" applyFill="0" applyBorder="0" applyAlignment="0" applyProtection="0"/>
    <xf numFmtId="0" fontId="7" fillId="0" borderId="0"/>
    <xf numFmtId="9" fontId="1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9" fontId="1" fillId="0" borderId="0" applyFont="0" applyFill="0" applyBorder="0" applyAlignment="0" applyProtection="0"/>
    <xf numFmtId="0" fontId="7" fillId="0" borderId="0"/>
    <xf numFmtId="9" fontId="1" fillId="0" borderId="0" applyFont="0" applyFill="0" applyBorder="0" applyAlignment="0" applyProtection="0"/>
    <xf numFmtId="0" fontId="7" fillId="0" borderId="0"/>
    <xf numFmtId="0" fontId="7" fillId="0" borderId="0"/>
    <xf numFmtId="9" fontId="1" fillId="0" borderId="0" applyFont="0" applyFill="0" applyBorder="0" applyAlignment="0" applyProtection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9" fontId="1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7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71" fillId="0" borderId="0" applyFont="0" applyFill="0" applyBorder="0" applyAlignment="0" applyProtection="0"/>
    <xf numFmtId="9" fontId="171" fillId="0" borderId="0" applyFont="0" applyFill="0" applyBorder="0" applyAlignment="0" applyProtection="0"/>
    <xf numFmtId="9" fontId="171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9" fontId="83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" fillId="0" borderId="0"/>
    <xf numFmtId="9" fontId="3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" fillId="0" borderId="0"/>
    <xf numFmtId="9" fontId="90" fillId="0" borderId="0" applyFont="0" applyFill="0" applyBorder="0" applyAlignment="0" applyProtection="0"/>
    <xf numFmtId="9" fontId="91" fillId="0" borderId="0" applyFont="0" applyFill="0" applyBorder="0" applyAlignment="0" applyProtection="0"/>
    <xf numFmtId="9" fontId="171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171" fillId="0" borderId="0" applyFont="0" applyFill="0" applyBorder="0" applyAlignment="0" applyProtection="0"/>
    <xf numFmtId="9" fontId="173" fillId="0" borderId="0" applyFont="0" applyFill="0" applyBorder="0" applyAlignment="0" applyProtection="0"/>
    <xf numFmtId="9" fontId="17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73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9" fontId="173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37" fillId="0" borderId="0" applyFont="0" applyFill="0" applyBorder="0" applyAlignment="0" applyProtection="0"/>
    <xf numFmtId="0" fontId="7" fillId="0" borderId="0"/>
    <xf numFmtId="0" fontId="7" fillId="0" borderId="0"/>
    <xf numFmtId="9" fontId="83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9" fontId="41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9" fontId="1" fillId="0" borderId="0" applyFont="0" applyFill="0" applyBorder="0" applyAlignment="0" applyProtection="0"/>
    <xf numFmtId="0" fontId="7" fillId="0" borderId="0"/>
    <xf numFmtId="9" fontId="1" fillId="0" borderId="0" applyFont="0" applyFill="0" applyBorder="0" applyAlignment="0" applyProtection="0"/>
    <xf numFmtId="0" fontId="7" fillId="0" borderId="0"/>
    <xf numFmtId="0" fontId="7" fillId="0" borderId="0"/>
    <xf numFmtId="9" fontId="1" fillId="0" borderId="0" applyFont="0" applyFill="0" applyBorder="0" applyAlignment="0" applyProtection="0"/>
    <xf numFmtId="0" fontId="7" fillId="0" borderId="0"/>
    <xf numFmtId="0" fontId="7" fillId="0" borderId="0"/>
    <xf numFmtId="9" fontId="1" fillId="0" borderId="0" applyFont="0" applyFill="0" applyBorder="0" applyAlignment="0" applyProtection="0"/>
    <xf numFmtId="0" fontId="7" fillId="0" borderId="0"/>
    <xf numFmtId="9" fontId="1" fillId="0" borderId="0" applyFont="0" applyFill="0" applyBorder="0" applyAlignment="0" applyProtection="0"/>
    <xf numFmtId="0" fontId="7" fillId="0" borderId="0"/>
    <xf numFmtId="0" fontId="7" fillId="0" borderId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" fillId="0" borderId="0"/>
    <xf numFmtId="9" fontId="1" fillId="0" borderId="0" applyFont="0" applyFill="0" applyBorder="0" applyAlignment="0" applyProtection="0"/>
    <xf numFmtId="0" fontId="7" fillId="0" borderId="0"/>
    <xf numFmtId="9" fontId="1" fillId="0" borderId="0" applyFont="0" applyFill="0" applyBorder="0" applyAlignment="0" applyProtection="0"/>
    <xf numFmtId="0" fontId="7" fillId="0" borderId="0"/>
    <xf numFmtId="9" fontId="1" fillId="0" borderId="0" applyFont="0" applyFill="0" applyBorder="0" applyAlignment="0" applyProtection="0"/>
    <xf numFmtId="0" fontId="7" fillId="0" borderId="0"/>
    <xf numFmtId="9" fontId="1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1" fillId="0" borderId="0" applyFont="0" applyFill="0" applyBorder="0" applyAlignment="0" applyProtection="0"/>
    <xf numFmtId="0" fontId="7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" fillId="0" borderId="0"/>
    <xf numFmtId="0" fontId="7" fillId="0" borderId="0"/>
    <xf numFmtId="9" fontId="83" fillId="0" borderId="0" applyFont="0" applyFill="0" applyBorder="0" applyAlignment="0" applyProtection="0"/>
    <xf numFmtId="9" fontId="83" fillId="0" borderId="0" applyFont="0" applyFill="0" applyBorder="0" applyAlignment="0" applyProtection="0"/>
    <xf numFmtId="9" fontId="37" fillId="0" borderId="0" applyFont="0" applyFill="0" applyBorder="0" applyAlignment="0" applyProtection="0"/>
    <xf numFmtId="0" fontId="7" fillId="0" borderId="0"/>
    <xf numFmtId="0" fontId="7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9" fontId="81" fillId="0" borderId="0" applyFont="0" applyFill="0" applyBorder="0" applyAlignment="0" applyProtection="0"/>
    <xf numFmtId="9" fontId="174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37" fillId="0" borderId="0" applyFont="0" applyFill="0" applyBorder="0" applyAlignment="0" applyProtection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9" fontId="1" fillId="0" borderId="0" applyFont="0" applyFill="0" applyBorder="0" applyAlignment="0" applyProtection="0"/>
    <xf numFmtId="9" fontId="76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9" fontId="7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7" fillId="0" borderId="0"/>
    <xf numFmtId="0" fontId="7" fillId="0" borderId="0"/>
    <xf numFmtId="9" fontId="76" fillId="0" borderId="0" applyFont="0" applyFill="0" applyBorder="0" applyAlignment="0" applyProtection="0"/>
    <xf numFmtId="9" fontId="84" fillId="0" borderId="0" applyFont="0" applyFill="0" applyBorder="0" applyAlignment="0" applyProtection="0"/>
    <xf numFmtId="0" fontId="7" fillId="0" borderId="0"/>
    <xf numFmtId="0" fontId="7" fillId="0" borderId="0"/>
    <xf numFmtId="9" fontId="83" fillId="0" borderId="0" applyFont="0" applyFill="0" applyBorder="0" applyAlignment="0" applyProtection="0"/>
    <xf numFmtId="9" fontId="84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9" fontId="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9" fontId="1" fillId="0" borderId="0" applyFont="0" applyFill="0" applyBorder="0" applyAlignment="0" applyProtection="0"/>
    <xf numFmtId="9" fontId="41" fillId="0" borderId="0" applyFont="0" applyFill="0" applyBorder="0" applyAlignment="0" applyProtection="0"/>
    <xf numFmtId="0" fontId="7" fillId="0" borderId="0"/>
    <xf numFmtId="0" fontId="7" fillId="0" borderId="0"/>
    <xf numFmtId="9" fontId="1" fillId="0" borderId="0" applyFont="0" applyFill="0" applyBorder="0" applyAlignment="0" applyProtection="0"/>
    <xf numFmtId="0" fontId="7" fillId="0" borderId="0"/>
    <xf numFmtId="0" fontId="7" fillId="0" borderId="0"/>
    <xf numFmtId="9" fontId="88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9" fontId="1" fillId="0" borderId="0" applyFont="0" applyFill="0" applyBorder="0" applyAlignment="0" applyProtection="0"/>
    <xf numFmtId="9" fontId="89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9" fontId="1" fillId="0" borderId="0" applyFont="0" applyFill="0" applyBorder="0" applyAlignment="0" applyProtection="0"/>
    <xf numFmtId="9" fontId="83" fillId="0" borderId="0" applyFont="0" applyFill="0" applyBorder="0" applyAlignment="0" applyProtection="0"/>
    <xf numFmtId="0" fontId="7" fillId="0" borderId="0"/>
    <xf numFmtId="0" fontId="7" fillId="0" borderId="0"/>
    <xf numFmtId="9" fontId="83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76" fillId="0" borderId="0" applyFont="0" applyFill="0" applyBorder="0" applyAlignment="0" applyProtection="0"/>
    <xf numFmtId="0" fontId="7" fillId="0" borderId="0"/>
    <xf numFmtId="0" fontId="7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9" fontId="78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0" fontId="7" fillId="0" borderId="0"/>
    <xf numFmtId="0" fontId="7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78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" fillId="0" borderId="0"/>
    <xf numFmtId="0" fontId="7" fillId="0" borderId="0"/>
    <xf numFmtId="9" fontId="1" fillId="0" borderId="0" applyFont="0" applyFill="0" applyBorder="0" applyAlignment="0" applyProtection="0"/>
    <xf numFmtId="0" fontId="7" fillId="0" borderId="0"/>
    <xf numFmtId="0" fontId="7" fillId="0" borderId="0"/>
    <xf numFmtId="9" fontId="41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9" fontId="1" fillId="0" borderId="0" applyFont="0" applyFill="0" applyBorder="0" applyAlignment="0" applyProtection="0"/>
    <xf numFmtId="0" fontId="7" fillId="0" borderId="0"/>
    <xf numFmtId="0" fontId="7" fillId="0" borderId="0"/>
    <xf numFmtId="9" fontId="1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9" fontId="1" fillId="0" borderId="0" applyFont="0" applyFill="0" applyBorder="0" applyAlignment="0" applyProtection="0"/>
    <xf numFmtId="0" fontId="7" fillId="0" borderId="0"/>
    <xf numFmtId="9" fontId="1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9" fontId="1" fillId="0" borderId="0" applyFont="0" applyFill="0" applyBorder="0" applyAlignment="0" applyProtection="0"/>
    <xf numFmtId="0" fontId="7" fillId="0" borderId="0"/>
    <xf numFmtId="9" fontId="1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9" fontId="1" fillId="0" borderId="0" applyFont="0" applyFill="0" applyBorder="0" applyAlignment="0" applyProtection="0"/>
    <xf numFmtId="0" fontId="7" fillId="0" borderId="0"/>
    <xf numFmtId="9" fontId="1" fillId="0" borderId="0" applyFont="0" applyFill="0" applyBorder="0" applyAlignment="0" applyProtection="0"/>
    <xf numFmtId="0" fontId="7" fillId="0" borderId="0"/>
    <xf numFmtId="0" fontId="7" fillId="0" borderId="0"/>
    <xf numFmtId="9" fontId="1" fillId="0" borderId="0" applyFont="0" applyFill="0" applyBorder="0" applyAlignment="0" applyProtection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9" fontId="1" fillId="0" borderId="0" applyFont="0" applyFill="0" applyBorder="0" applyAlignment="0" applyProtection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 applyNumberFormat="0" applyFill="0" applyBorder="0">
      <alignment horizont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7" fillId="0" borderId="0" applyNumberFormat="0" applyFont="0" applyFill="0" applyBorder="0" applyAlignment="0" applyProtection="0">
      <alignment horizontal="left"/>
    </xf>
    <xf numFmtId="0" fontId="77" fillId="0" borderId="0" applyNumberFormat="0" applyFont="0" applyFill="0" applyBorder="0" applyAlignment="0" applyProtection="0">
      <alignment horizontal="left"/>
    </xf>
    <xf numFmtId="0" fontId="77" fillId="0" borderId="0" applyNumberFormat="0" applyFont="0" applyFill="0" applyBorder="0" applyAlignment="0" applyProtection="0">
      <alignment horizontal="left"/>
    </xf>
    <xf numFmtId="0" fontId="77" fillId="0" borderId="0" applyNumberFormat="0" applyFont="0" applyFill="0" applyBorder="0" applyAlignment="0" applyProtection="0">
      <alignment horizontal="left"/>
    </xf>
    <xf numFmtId="0" fontId="77" fillId="0" borderId="0" applyNumberFormat="0" applyFont="0" applyFill="0" applyBorder="0" applyAlignment="0" applyProtection="0">
      <alignment horizontal="left"/>
    </xf>
    <xf numFmtId="0" fontId="77" fillId="0" borderId="0" applyNumberFormat="0" applyFont="0" applyFill="0" applyBorder="0" applyAlignment="0" applyProtection="0">
      <alignment horizontal="left"/>
    </xf>
    <xf numFmtId="0" fontId="77" fillId="0" borderId="0" applyNumberFormat="0" applyFont="0" applyFill="0" applyBorder="0" applyAlignment="0" applyProtection="0">
      <alignment horizontal="left"/>
    </xf>
    <xf numFmtId="0" fontId="77" fillId="0" borderId="0" applyNumberFormat="0" applyFont="0" applyFill="0" applyBorder="0" applyAlignment="0" applyProtection="0">
      <alignment horizontal="left"/>
    </xf>
    <xf numFmtId="0" fontId="7" fillId="0" borderId="0"/>
    <xf numFmtId="0" fontId="77" fillId="0" borderId="0" applyNumberFormat="0" applyFont="0" applyFill="0" applyBorder="0" applyAlignment="0" applyProtection="0">
      <alignment horizontal="left"/>
    </xf>
    <xf numFmtId="0" fontId="7" fillId="0" borderId="0"/>
    <xf numFmtId="0" fontId="77" fillId="0" borderId="0" applyNumberFormat="0" applyFont="0" applyFill="0" applyBorder="0" applyAlignment="0" applyProtection="0">
      <alignment horizontal="left"/>
    </xf>
    <xf numFmtId="0" fontId="7" fillId="0" borderId="0"/>
    <xf numFmtId="0" fontId="7" fillId="0" borderId="0"/>
    <xf numFmtId="0" fontId="77" fillId="0" borderId="0" applyNumberFormat="0" applyFont="0" applyFill="0" applyBorder="0" applyAlignment="0" applyProtection="0">
      <alignment horizontal="left"/>
    </xf>
    <xf numFmtId="0" fontId="7" fillId="0" borderId="0"/>
    <xf numFmtId="0" fontId="77" fillId="0" borderId="0" applyNumberFormat="0" applyFont="0" applyFill="0" applyBorder="0" applyAlignment="0" applyProtection="0">
      <alignment horizontal="left"/>
    </xf>
    <xf numFmtId="0" fontId="7" fillId="0" borderId="0"/>
    <xf numFmtId="0" fontId="77" fillId="0" borderId="0" applyNumberFormat="0" applyFont="0" applyFill="0" applyBorder="0" applyAlignment="0" applyProtection="0">
      <alignment horizontal="left"/>
    </xf>
    <xf numFmtId="0" fontId="7" fillId="0" borderId="0"/>
    <xf numFmtId="0" fontId="77" fillId="0" borderId="0" applyNumberFormat="0" applyFont="0" applyFill="0" applyBorder="0" applyAlignment="0" applyProtection="0">
      <alignment horizontal="left"/>
    </xf>
    <xf numFmtId="0" fontId="7" fillId="0" borderId="0"/>
    <xf numFmtId="0" fontId="77" fillId="0" borderId="0" applyNumberFormat="0" applyFont="0" applyFill="0" applyBorder="0" applyAlignment="0" applyProtection="0">
      <alignment horizontal="left"/>
    </xf>
    <xf numFmtId="0" fontId="7" fillId="0" borderId="0"/>
    <xf numFmtId="0" fontId="77" fillId="0" borderId="0" applyNumberFormat="0" applyFont="0" applyFill="0" applyBorder="0" applyAlignment="0" applyProtection="0">
      <alignment horizontal="left"/>
    </xf>
    <xf numFmtId="0" fontId="7" fillId="0" borderId="0"/>
    <xf numFmtId="0" fontId="77" fillId="0" borderId="0" applyNumberFormat="0" applyFont="0" applyFill="0" applyBorder="0" applyAlignment="0" applyProtection="0">
      <alignment horizontal="left"/>
    </xf>
    <xf numFmtId="0" fontId="7" fillId="0" borderId="0"/>
    <xf numFmtId="0" fontId="77" fillId="0" borderId="0" applyNumberFormat="0" applyFont="0" applyFill="0" applyBorder="0" applyAlignment="0" applyProtection="0">
      <alignment horizontal="left"/>
    </xf>
    <xf numFmtId="0" fontId="77" fillId="0" borderId="0" applyNumberFormat="0" applyFont="0" applyFill="0" applyBorder="0" applyAlignment="0" applyProtection="0">
      <alignment horizontal="left"/>
    </xf>
    <xf numFmtId="0" fontId="77" fillId="0" borderId="0" applyNumberFormat="0" applyFont="0" applyFill="0" applyBorder="0" applyAlignment="0" applyProtection="0">
      <alignment horizontal="left"/>
    </xf>
    <xf numFmtId="0" fontId="77" fillId="0" borderId="0" applyNumberFormat="0" applyFont="0" applyFill="0" applyBorder="0" applyAlignment="0" applyProtection="0">
      <alignment horizontal="left"/>
    </xf>
    <xf numFmtId="0" fontId="77" fillId="0" borderId="0" applyNumberFormat="0" applyFont="0" applyFill="0" applyBorder="0" applyAlignment="0" applyProtection="0">
      <alignment horizontal="left"/>
    </xf>
    <xf numFmtId="0" fontId="77" fillId="0" borderId="0" applyNumberFormat="0" applyFont="0" applyFill="0" applyBorder="0" applyAlignment="0" applyProtection="0">
      <alignment horizontal="left"/>
    </xf>
    <xf numFmtId="0" fontId="77" fillId="0" borderId="0" applyNumberFormat="0" applyFont="0" applyFill="0" applyBorder="0" applyAlignment="0" applyProtection="0">
      <alignment horizontal="left"/>
    </xf>
    <xf numFmtId="0" fontId="77" fillId="0" borderId="0" applyNumberFormat="0" applyFont="0" applyFill="0" applyBorder="0" applyAlignment="0" applyProtection="0">
      <alignment horizontal="left"/>
    </xf>
    <xf numFmtId="15" fontId="77" fillId="0" borderId="0" applyFont="0" applyFill="0" applyBorder="0" applyAlignment="0" applyProtection="0"/>
    <xf numFmtId="15" fontId="77" fillId="0" borderId="0" applyFont="0" applyFill="0" applyBorder="0" applyAlignment="0" applyProtection="0"/>
    <xf numFmtId="15" fontId="77" fillId="0" borderId="0" applyFont="0" applyFill="0" applyBorder="0" applyAlignment="0" applyProtection="0"/>
    <xf numFmtId="15" fontId="77" fillId="0" borderId="0" applyFont="0" applyFill="0" applyBorder="0" applyAlignment="0" applyProtection="0"/>
    <xf numFmtId="15" fontId="77" fillId="0" borderId="0" applyFont="0" applyFill="0" applyBorder="0" applyAlignment="0" applyProtection="0"/>
    <xf numFmtId="15" fontId="77" fillId="0" borderId="0" applyFont="0" applyFill="0" applyBorder="0" applyAlignment="0" applyProtection="0"/>
    <xf numFmtId="15" fontId="77" fillId="0" borderId="0" applyFont="0" applyFill="0" applyBorder="0" applyAlignment="0" applyProtection="0"/>
    <xf numFmtId="15" fontId="77" fillId="0" borderId="0" applyFont="0" applyFill="0" applyBorder="0" applyAlignment="0" applyProtection="0"/>
    <xf numFmtId="0" fontId="7" fillId="0" borderId="0"/>
    <xf numFmtId="15" fontId="77" fillId="0" borderId="0" applyFont="0" applyFill="0" applyBorder="0" applyAlignment="0" applyProtection="0"/>
    <xf numFmtId="0" fontId="7" fillId="0" borderId="0"/>
    <xf numFmtId="15" fontId="77" fillId="0" borderId="0" applyFont="0" applyFill="0" applyBorder="0" applyAlignment="0" applyProtection="0"/>
    <xf numFmtId="0" fontId="7" fillId="0" borderId="0"/>
    <xf numFmtId="0" fontId="7" fillId="0" borderId="0"/>
    <xf numFmtId="15" fontId="77" fillId="0" borderId="0" applyFont="0" applyFill="0" applyBorder="0" applyAlignment="0" applyProtection="0"/>
    <xf numFmtId="0" fontId="7" fillId="0" borderId="0"/>
    <xf numFmtId="15" fontId="77" fillId="0" borderId="0" applyFont="0" applyFill="0" applyBorder="0" applyAlignment="0" applyProtection="0"/>
    <xf numFmtId="0" fontId="7" fillId="0" borderId="0"/>
    <xf numFmtId="15" fontId="77" fillId="0" borderId="0" applyFont="0" applyFill="0" applyBorder="0" applyAlignment="0" applyProtection="0"/>
    <xf numFmtId="0" fontId="7" fillId="0" borderId="0"/>
    <xf numFmtId="15" fontId="77" fillId="0" borderId="0" applyFont="0" applyFill="0" applyBorder="0" applyAlignment="0" applyProtection="0"/>
    <xf numFmtId="0" fontId="7" fillId="0" borderId="0"/>
    <xf numFmtId="15" fontId="77" fillId="0" borderId="0" applyFont="0" applyFill="0" applyBorder="0" applyAlignment="0" applyProtection="0"/>
    <xf numFmtId="0" fontId="7" fillId="0" borderId="0"/>
    <xf numFmtId="15" fontId="77" fillId="0" borderId="0" applyFont="0" applyFill="0" applyBorder="0" applyAlignment="0" applyProtection="0"/>
    <xf numFmtId="0" fontId="7" fillId="0" borderId="0"/>
    <xf numFmtId="15" fontId="77" fillId="0" borderId="0" applyFont="0" applyFill="0" applyBorder="0" applyAlignment="0" applyProtection="0"/>
    <xf numFmtId="0" fontId="7" fillId="0" borderId="0"/>
    <xf numFmtId="15" fontId="77" fillId="0" borderId="0" applyFont="0" applyFill="0" applyBorder="0" applyAlignment="0" applyProtection="0"/>
    <xf numFmtId="15" fontId="77" fillId="0" borderId="0" applyFont="0" applyFill="0" applyBorder="0" applyAlignment="0" applyProtection="0"/>
    <xf numFmtId="15" fontId="77" fillId="0" borderId="0" applyFont="0" applyFill="0" applyBorder="0" applyAlignment="0" applyProtection="0"/>
    <xf numFmtId="15" fontId="77" fillId="0" borderId="0" applyFont="0" applyFill="0" applyBorder="0" applyAlignment="0" applyProtection="0"/>
    <xf numFmtId="15" fontId="77" fillId="0" borderId="0" applyFont="0" applyFill="0" applyBorder="0" applyAlignment="0" applyProtection="0"/>
    <xf numFmtId="15" fontId="77" fillId="0" borderId="0" applyFont="0" applyFill="0" applyBorder="0" applyAlignment="0" applyProtection="0"/>
    <xf numFmtId="15" fontId="77" fillId="0" borderId="0" applyFont="0" applyFill="0" applyBorder="0" applyAlignment="0" applyProtection="0"/>
    <xf numFmtId="15" fontId="77" fillId="0" borderId="0" applyFont="0" applyFill="0" applyBorder="0" applyAlignment="0" applyProtection="0"/>
    <xf numFmtId="4" fontId="77" fillId="0" borderId="0" applyFont="0" applyFill="0" applyBorder="0" applyAlignment="0" applyProtection="0"/>
    <xf numFmtId="4" fontId="77" fillId="0" borderId="0" applyFont="0" applyFill="0" applyBorder="0" applyAlignment="0" applyProtection="0"/>
    <xf numFmtId="4" fontId="77" fillId="0" borderId="0" applyFont="0" applyFill="0" applyBorder="0" applyAlignment="0" applyProtection="0"/>
    <xf numFmtId="4" fontId="77" fillId="0" borderId="0" applyFont="0" applyFill="0" applyBorder="0" applyAlignment="0" applyProtection="0"/>
    <xf numFmtId="4" fontId="77" fillId="0" borderId="0" applyFont="0" applyFill="0" applyBorder="0" applyAlignment="0" applyProtection="0"/>
    <xf numFmtId="4" fontId="77" fillId="0" borderId="0" applyFont="0" applyFill="0" applyBorder="0" applyAlignment="0" applyProtection="0"/>
    <xf numFmtId="4" fontId="77" fillId="0" borderId="0" applyFont="0" applyFill="0" applyBorder="0" applyAlignment="0" applyProtection="0"/>
    <xf numFmtId="4" fontId="77" fillId="0" borderId="0" applyFont="0" applyFill="0" applyBorder="0" applyAlignment="0" applyProtection="0"/>
    <xf numFmtId="0" fontId="7" fillId="0" borderId="0"/>
    <xf numFmtId="4" fontId="77" fillId="0" borderId="0" applyFont="0" applyFill="0" applyBorder="0" applyAlignment="0" applyProtection="0"/>
    <xf numFmtId="0" fontId="7" fillId="0" borderId="0"/>
    <xf numFmtId="4" fontId="77" fillId="0" borderId="0" applyFont="0" applyFill="0" applyBorder="0" applyAlignment="0" applyProtection="0"/>
    <xf numFmtId="0" fontId="7" fillId="0" borderId="0"/>
    <xf numFmtId="0" fontId="7" fillId="0" borderId="0"/>
    <xf numFmtId="4" fontId="77" fillId="0" borderId="0" applyFont="0" applyFill="0" applyBorder="0" applyAlignment="0" applyProtection="0"/>
    <xf numFmtId="0" fontId="7" fillId="0" borderId="0"/>
    <xf numFmtId="4" fontId="77" fillId="0" borderId="0" applyFont="0" applyFill="0" applyBorder="0" applyAlignment="0" applyProtection="0"/>
    <xf numFmtId="0" fontId="7" fillId="0" borderId="0"/>
    <xf numFmtId="4" fontId="77" fillId="0" borderId="0" applyFont="0" applyFill="0" applyBorder="0" applyAlignment="0" applyProtection="0"/>
    <xf numFmtId="0" fontId="7" fillId="0" borderId="0"/>
    <xf numFmtId="4" fontId="77" fillId="0" borderId="0" applyFont="0" applyFill="0" applyBorder="0" applyAlignment="0" applyProtection="0"/>
    <xf numFmtId="0" fontId="7" fillId="0" borderId="0"/>
    <xf numFmtId="4" fontId="77" fillId="0" borderId="0" applyFont="0" applyFill="0" applyBorder="0" applyAlignment="0" applyProtection="0"/>
    <xf numFmtId="0" fontId="7" fillId="0" borderId="0"/>
    <xf numFmtId="4" fontId="77" fillId="0" borderId="0" applyFont="0" applyFill="0" applyBorder="0" applyAlignment="0" applyProtection="0"/>
    <xf numFmtId="0" fontId="7" fillId="0" borderId="0"/>
    <xf numFmtId="4" fontId="77" fillId="0" borderId="0" applyFont="0" applyFill="0" applyBorder="0" applyAlignment="0" applyProtection="0"/>
    <xf numFmtId="0" fontId="7" fillId="0" borderId="0"/>
    <xf numFmtId="4" fontId="77" fillId="0" borderId="0" applyFont="0" applyFill="0" applyBorder="0" applyAlignment="0" applyProtection="0"/>
    <xf numFmtId="4" fontId="77" fillId="0" borderId="0" applyFont="0" applyFill="0" applyBorder="0" applyAlignment="0" applyProtection="0"/>
    <xf numFmtId="4" fontId="77" fillId="0" borderId="0" applyFont="0" applyFill="0" applyBorder="0" applyAlignment="0" applyProtection="0"/>
    <xf numFmtId="4" fontId="77" fillId="0" borderId="0" applyFont="0" applyFill="0" applyBorder="0" applyAlignment="0" applyProtection="0"/>
    <xf numFmtId="4" fontId="77" fillId="0" borderId="0" applyFont="0" applyFill="0" applyBorder="0" applyAlignment="0" applyProtection="0"/>
    <xf numFmtId="4" fontId="77" fillId="0" borderId="0" applyFont="0" applyFill="0" applyBorder="0" applyAlignment="0" applyProtection="0"/>
    <xf numFmtId="4" fontId="77" fillId="0" borderId="0" applyFont="0" applyFill="0" applyBorder="0" applyAlignment="0" applyProtection="0"/>
    <xf numFmtId="4" fontId="77" fillId="0" borderId="0" applyFont="0" applyFill="0" applyBorder="0" applyAlignment="0" applyProtection="0"/>
    <xf numFmtId="0" fontId="182" fillId="0" borderId="13">
      <alignment horizontal="center"/>
    </xf>
    <xf numFmtId="0" fontId="182" fillId="0" borderId="13">
      <alignment horizontal="center"/>
    </xf>
    <xf numFmtId="0" fontId="182" fillId="0" borderId="13">
      <alignment horizontal="center"/>
    </xf>
    <xf numFmtId="0" fontId="182" fillId="0" borderId="13">
      <alignment horizontal="center"/>
    </xf>
    <xf numFmtId="0" fontId="182" fillId="0" borderId="13">
      <alignment horizontal="center"/>
    </xf>
    <xf numFmtId="0" fontId="182" fillId="0" borderId="13">
      <alignment horizontal="center"/>
    </xf>
    <xf numFmtId="0" fontId="182" fillId="0" borderId="13">
      <alignment horizontal="center"/>
    </xf>
    <xf numFmtId="0" fontId="182" fillId="0" borderId="13">
      <alignment horizontal="center"/>
    </xf>
    <xf numFmtId="0" fontId="182" fillId="0" borderId="13">
      <alignment horizontal="center"/>
    </xf>
    <xf numFmtId="0" fontId="182" fillId="0" borderId="13">
      <alignment horizontal="center"/>
    </xf>
    <xf numFmtId="0" fontId="182" fillId="0" borderId="13">
      <alignment horizontal="center"/>
    </xf>
    <xf numFmtId="0" fontId="182" fillId="0" borderId="13">
      <alignment horizontal="center"/>
    </xf>
    <xf numFmtId="0" fontId="182" fillId="0" borderId="13">
      <alignment horizontal="center"/>
    </xf>
    <xf numFmtId="0" fontId="182" fillId="0" borderId="13">
      <alignment horizontal="center"/>
    </xf>
    <xf numFmtId="0" fontId="182" fillId="0" borderId="13">
      <alignment horizontal="center"/>
    </xf>
    <xf numFmtId="0" fontId="7" fillId="0" borderId="0"/>
    <xf numFmtId="0" fontId="182" fillId="0" borderId="13">
      <alignment horizontal="center"/>
    </xf>
    <xf numFmtId="0" fontId="182" fillId="0" borderId="13">
      <alignment horizontal="center"/>
    </xf>
    <xf numFmtId="0" fontId="7" fillId="0" borderId="0"/>
    <xf numFmtId="0" fontId="182" fillId="0" borderId="13">
      <alignment horizontal="center"/>
    </xf>
    <xf numFmtId="0" fontId="182" fillId="0" borderId="13">
      <alignment horizontal="center"/>
    </xf>
    <xf numFmtId="0" fontId="7" fillId="0" borderId="0"/>
    <xf numFmtId="0" fontId="182" fillId="0" borderId="13">
      <alignment horizontal="center"/>
    </xf>
    <xf numFmtId="0" fontId="7" fillId="0" borderId="0"/>
    <xf numFmtId="0" fontId="182" fillId="0" borderId="13">
      <alignment horizontal="center"/>
    </xf>
    <xf numFmtId="0" fontId="182" fillId="0" borderId="13">
      <alignment horizontal="center"/>
    </xf>
    <xf numFmtId="0" fontId="7" fillId="0" borderId="0"/>
    <xf numFmtId="0" fontId="182" fillId="0" borderId="13">
      <alignment horizontal="center"/>
    </xf>
    <xf numFmtId="0" fontId="182" fillId="0" borderId="13">
      <alignment horizontal="center"/>
    </xf>
    <xf numFmtId="0" fontId="7" fillId="0" borderId="0"/>
    <xf numFmtId="0" fontId="182" fillId="0" borderId="13">
      <alignment horizontal="center"/>
    </xf>
    <xf numFmtId="0" fontId="182" fillId="0" borderId="13">
      <alignment horizontal="center"/>
    </xf>
    <xf numFmtId="0" fontId="7" fillId="0" borderId="0"/>
    <xf numFmtId="0" fontId="182" fillId="0" borderId="13">
      <alignment horizontal="center"/>
    </xf>
    <xf numFmtId="0" fontId="182" fillId="0" borderId="13">
      <alignment horizontal="center"/>
    </xf>
    <xf numFmtId="0" fontId="7" fillId="0" borderId="0"/>
    <xf numFmtId="0" fontId="182" fillId="0" borderId="13">
      <alignment horizontal="center"/>
    </xf>
    <xf numFmtId="0" fontId="182" fillId="0" borderId="13">
      <alignment horizontal="center"/>
    </xf>
    <xf numFmtId="0" fontId="7" fillId="0" borderId="0"/>
    <xf numFmtId="0" fontId="182" fillId="0" borderId="13">
      <alignment horizontal="center"/>
    </xf>
    <xf numFmtId="0" fontId="182" fillId="0" borderId="13">
      <alignment horizontal="center"/>
    </xf>
    <xf numFmtId="0" fontId="7" fillId="0" borderId="0"/>
    <xf numFmtId="0" fontId="182" fillId="0" borderId="13">
      <alignment horizontal="center"/>
    </xf>
    <xf numFmtId="0" fontId="182" fillId="0" borderId="13">
      <alignment horizontal="center"/>
    </xf>
    <xf numFmtId="0" fontId="7" fillId="0" borderId="0"/>
    <xf numFmtId="0" fontId="182" fillId="0" borderId="13">
      <alignment horizontal="center"/>
    </xf>
    <xf numFmtId="0" fontId="182" fillId="0" borderId="13">
      <alignment horizontal="center"/>
    </xf>
    <xf numFmtId="0" fontId="182" fillId="0" borderId="13">
      <alignment horizontal="center"/>
    </xf>
    <xf numFmtId="0" fontId="7" fillId="0" borderId="0"/>
    <xf numFmtId="0" fontId="7" fillId="0" borderId="0"/>
    <xf numFmtId="0" fontId="182" fillId="0" borderId="13">
      <alignment horizontal="center"/>
    </xf>
    <xf numFmtId="0" fontId="182" fillId="0" borderId="13">
      <alignment horizontal="center"/>
    </xf>
    <xf numFmtId="0" fontId="182" fillId="0" borderId="13">
      <alignment horizontal="center"/>
    </xf>
    <xf numFmtId="0" fontId="182" fillId="0" borderId="13">
      <alignment horizontal="center"/>
    </xf>
    <xf numFmtId="0" fontId="182" fillId="0" borderId="13">
      <alignment horizontal="center"/>
    </xf>
    <xf numFmtId="0" fontId="182" fillId="0" borderId="13">
      <alignment horizontal="center"/>
    </xf>
    <xf numFmtId="0" fontId="182" fillId="0" borderId="13">
      <alignment horizontal="center"/>
    </xf>
    <xf numFmtId="0" fontId="182" fillId="0" borderId="13">
      <alignment horizontal="center"/>
    </xf>
    <xf numFmtId="0" fontId="182" fillId="0" borderId="13">
      <alignment horizontal="center"/>
    </xf>
    <xf numFmtId="0" fontId="182" fillId="0" borderId="13">
      <alignment horizontal="center"/>
    </xf>
    <xf numFmtId="0" fontId="182" fillId="0" borderId="13">
      <alignment horizontal="center"/>
    </xf>
    <xf numFmtId="0" fontId="182" fillId="0" borderId="13">
      <alignment horizontal="center"/>
    </xf>
    <xf numFmtId="0" fontId="182" fillId="0" borderId="13">
      <alignment horizontal="center"/>
    </xf>
    <xf numFmtId="0" fontId="182" fillId="0" borderId="13">
      <alignment horizontal="center"/>
    </xf>
    <xf numFmtId="3" fontId="77" fillId="0" borderId="0" applyFont="0" applyFill="0" applyBorder="0" applyAlignment="0" applyProtection="0"/>
    <xf numFmtId="3" fontId="77" fillId="0" borderId="0" applyFont="0" applyFill="0" applyBorder="0" applyAlignment="0" applyProtection="0"/>
    <xf numFmtId="3" fontId="77" fillId="0" borderId="0" applyFont="0" applyFill="0" applyBorder="0" applyAlignment="0" applyProtection="0"/>
    <xf numFmtId="3" fontId="77" fillId="0" borderId="0" applyFont="0" applyFill="0" applyBorder="0" applyAlignment="0" applyProtection="0"/>
    <xf numFmtId="3" fontId="77" fillId="0" borderId="0" applyFont="0" applyFill="0" applyBorder="0" applyAlignment="0" applyProtection="0"/>
    <xf numFmtId="3" fontId="77" fillId="0" borderId="0" applyFont="0" applyFill="0" applyBorder="0" applyAlignment="0" applyProtection="0"/>
    <xf numFmtId="3" fontId="77" fillId="0" borderId="0" applyFont="0" applyFill="0" applyBorder="0" applyAlignment="0" applyProtection="0"/>
    <xf numFmtId="3" fontId="77" fillId="0" borderId="0" applyFont="0" applyFill="0" applyBorder="0" applyAlignment="0" applyProtection="0"/>
    <xf numFmtId="0" fontId="7" fillId="0" borderId="0"/>
    <xf numFmtId="3" fontId="77" fillId="0" borderId="0" applyFont="0" applyFill="0" applyBorder="0" applyAlignment="0" applyProtection="0"/>
    <xf numFmtId="0" fontId="7" fillId="0" borderId="0"/>
    <xf numFmtId="3" fontId="77" fillId="0" borderId="0" applyFont="0" applyFill="0" applyBorder="0" applyAlignment="0" applyProtection="0"/>
    <xf numFmtId="0" fontId="7" fillId="0" borderId="0"/>
    <xf numFmtId="0" fontId="7" fillId="0" borderId="0"/>
    <xf numFmtId="3" fontId="77" fillId="0" borderId="0" applyFont="0" applyFill="0" applyBorder="0" applyAlignment="0" applyProtection="0"/>
    <xf numFmtId="0" fontId="7" fillId="0" borderId="0"/>
    <xf numFmtId="3" fontId="77" fillId="0" borderId="0" applyFont="0" applyFill="0" applyBorder="0" applyAlignment="0" applyProtection="0"/>
    <xf numFmtId="0" fontId="7" fillId="0" borderId="0"/>
    <xf numFmtId="3" fontId="77" fillId="0" borderId="0" applyFont="0" applyFill="0" applyBorder="0" applyAlignment="0" applyProtection="0"/>
    <xf numFmtId="0" fontId="7" fillId="0" borderId="0"/>
    <xf numFmtId="3" fontId="77" fillId="0" borderId="0" applyFont="0" applyFill="0" applyBorder="0" applyAlignment="0" applyProtection="0"/>
    <xf numFmtId="0" fontId="7" fillId="0" borderId="0"/>
    <xf numFmtId="3" fontId="77" fillId="0" borderId="0" applyFont="0" applyFill="0" applyBorder="0" applyAlignment="0" applyProtection="0"/>
    <xf numFmtId="0" fontId="7" fillId="0" borderId="0"/>
    <xf numFmtId="3" fontId="77" fillId="0" borderId="0" applyFont="0" applyFill="0" applyBorder="0" applyAlignment="0" applyProtection="0"/>
    <xf numFmtId="0" fontId="7" fillId="0" borderId="0"/>
    <xf numFmtId="3" fontId="77" fillId="0" borderId="0" applyFont="0" applyFill="0" applyBorder="0" applyAlignment="0" applyProtection="0"/>
    <xf numFmtId="0" fontId="7" fillId="0" borderId="0"/>
    <xf numFmtId="3" fontId="77" fillId="0" borderId="0" applyFont="0" applyFill="0" applyBorder="0" applyAlignment="0" applyProtection="0"/>
    <xf numFmtId="3" fontId="77" fillId="0" borderId="0" applyFont="0" applyFill="0" applyBorder="0" applyAlignment="0" applyProtection="0"/>
    <xf numFmtId="3" fontId="77" fillId="0" borderId="0" applyFont="0" applyFill="0" applyBorder="0" applyAlignment="0" applyProtection="0"/>
    <xf numFmtId="3" fontId="77" fillId="0" borderId="0" applyFont="0" applyFill="0" applyBorder="0" applyAlignment="0" applyProtection="0"/>
    <xf numFmtId="3" fontId="77" fillId="0" borderId="0" applyFont="0" applyFill="0" applyBorder="0" applyAlignment="0" applyProtection="0"/>
    <xf numFmtId="3" fontId="77" fillId="0" borderId="0" applyFont="0" applyFill="0" applyBorder="0" applyAlignment="0" applyProtection="0"/>
    <xf numFmtId="3" fontId="77" fillId="0" borderId="0" applyFont="0" applyFill="0" applyBorder="0" applyAlignment="0" applyProtection="0"/>
    <xf numFmtId="3" fontId="77" fillId="0" borderId="0" applyFont="0" applyFill="0" applyBorder="0" applyAlignment="0" applyProtection="0"/>
    <xf numFmtId="0" fontId="77" fillId="68" borderId="0" applyNumberFormat="0" applyFont="0" applyBorder="0" applyAlignment="0" applyProtection="0"/>
    <xf numFmtId="0" fontId="77" fillId="68" borderId="0" applyNumberFormat="0" applyFont="0" applyBorder="0" applyAlignment="0" applyProtection="0"/>
    <xf numFmtId="0" fontId="77" fillId="68" borderId="0" applyNumberFormat="0" applyFont="0" applyBorder="0" applyAlignment="0" applyProtection="0"/>
    <xf numFmtId="0" fontId="77" fillId="68" borderId="0" applyNumberFormat="0" applyFont="0" applyBorder="0" applyAlignment="0" applyProtection="0"/>
    <xf numFmtId="0" fontId="77" fillId="68" borderId="0" applyNumberFormat="0" applyFont="0" applyBorder="0" applyAlignment="0" applyProtection="0"/>
    <xf numFmtId="0" fontId="77" fillId="68" borderId="0" applyNumberFormat="0" applyFont="0" applyBorder="0" applyAlignment="0" applyProtection="0"/>
    <xf numFmtId="0" fontId="77" fillId="68" borderId="0" applyNumberFormat="0" applyFont="0" applyBorder="0" applyAlignment="0" applyProtection="0"/>
    <xf numFmtId="0" fontId="77" fillId="68" borderId="0" applyNumberFormat="0" applyFont="0" applyBorder="0" applyAlignment="0" applyProtection="0"/>
    <xf numFmtId="0" fontId="7" fillId="0" borderId="0"/>
    <xf numFmtId="0" fontId="77" fillId="68" borderId="0" applyNumberFormat="0" applyFont="0" applyBorder="0" applyAlignment="0" applyProtection="0"/>
    <xf numFmtId="0" fontId="77" fillId="68" borderId="0" applyNumberFormat="0" applyFont="0" applyBorder="0" applyAlignment="0" applyProtection="0"/>
    <xf numFmtId="0" fontId="77" fillId="68" borderId="0" applyNumberFormat="0" applyFont="0" applyBorder="0" applyAlignment="0" applyProtection="0"/>
    <xf numFmtId="0" fontId="77" fillId="68" borderId="0" applyNumberFormat="0" applyFont="0" applyBorder="0" applyAlignment="0" applyProtection="0"/>
    <xf numFmtId="0" fontId="77" fillId="68" borderId="0" applyNumberFormat="0" applyFont="0" applyBorder="0" applyAlignment="0" applyProtection="0"/>
    <xf numFmtId="0" fontId="77" fillId="68" borderId="0" applyNumberFormat="0" applyFont="0" applyBorder="0" applyAlignment="0" applyProtection="0"/>
    <xf numFmtId="0" fontId="77" fillId="68" borderId="0" applyNumberFormat="0" applyFont="0" applyBorder="0" applyAlignment="0" applyProtection="0"/>
    <xf numFmtId="0" fontId="77" fillId="68" borderId="0" applyNumberFormat="0" applyFont="0" applyBorder="0" applyAlignment="0" applyProtection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0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0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182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2" fillId="31" borderId="0">
      <alignment horizontal="center"/>
    </xf>
    <xf numFmtId="0" fontId="7" fillId="0" borderId="0"/>
    <xf numFmtId="49" fontId="114" fillId="52" borderId="0">
      <alignment horizontal="center"/>
    </xf>
    <xf numFmtId="261" fontId="8" fillId="0" borderId="0" applyFill="0" applyBorder="0"/>
    <xf numFmtId="261" fontId="8" fillId="0" borderId="0" applyFill="0" applyBorder="0"/>
    <xf numFmtId="0" fontId="7" fillId="0" borderId="0"/>
    <xf numFmtId="0" fontId="7" fillId="0" borderId="0"/>
    <xf numFmtId="0" fontId="7" fillId="0" borderId="0"/>
    <xf numFmtId="0" fontId="7" fillId="0" borderId="0"/>
    <xf numFmtId="0" fontId="67" fillId="54" borderId="0">
      <alignment horizontal="center"/>
    </xf>
    <xf numFmtId="0" fontId="7" fillId="0" borderId="0"/>
    <xf numFmtId="0" fontId="67" fillId="54" borderId="0">
      <alignment horizontal="centerContinuous"/>
    </xf>
    <xf numFmtId="0" fontId="7" fillId="0" borderId="0"/>
    <xf numFmtId="0" fontId="95" fillId="52" borderId="0">
      <alignment horizontal="left"/>
    </xf>
    <xf numFmtId="0" fontId="7" fillId="0" borderId="0"/>
    <xf numFmtId="49" fontId="95" fillId="52" borderId="0">
      <alignment horizontal="center"/>
    </xf>
    <xf numFmtId="0" fontId="7" fillId="0" borderId="0"/>
    <xf numFmtId="0" fontId="66" fillId="54" borderId="0">
      <alignment horizontal="left"/>
    </xf>
    <xf numFmtId="0" fontId="7" fillId="0" borderId="0"/>
    <xf numFmtId="49" fontId="95" fillId="52" borderId="0">
      <alignment horizontal="left"/>
    </xf>
    <xf numFmtId="0" fontId="7" fillId="0" borderId="0"/>
    <xf numFmtId="0" fontId="66" fillId="54" borderId="0">
      <alignment horizontal="centerContinuous"/>
    </xf>
    <xf numFmtId="0" fontId="7" fillId="0" borderId="0"/>
    <xf numFmtId="0" fontId="66" fillId="54" borderId="0">
      <alignment horizontal="right"/>
    </xf>
    <xf numFmtId="0" fontId="7" fillId="0" borderId="0"/>
    <xf numFmtId="49" fontId="142" fillId="52" borderId="0">
      <alignment horizontal="left"/>
    </xf>
    <xf numFmtId="0" fontId="7" fillId="0" borderId="0"/>
    <xf numFmtId="0" fontId="7" fillId="0" borderId="0"/>
    <xf numFmtId="0" fontId="67" fillId="54" borderId="0">
      <alignment horizontal="right"/>
    </xf>
    <xf numFmtId="0" fontId="97" fillId="0" borderId="0" applyNumberFormat="0" applyFill="0" applyBorder="0" applyAlignment="0" applyProtection="0"/>
    <xf numFmtId="0" fontId="183" fillId="69" borderId="0" applyNumberFormat="0" applyBorder="0">
      <alignment horizontal="left"/>
      <protection locked="0"/>
    </xf>
    <xf numFmtId="0" fontId="7" fillId="70" borderId="0" applyNumberFormat="0" applyFont="0" applyBorder="0" applyAlignment="0">
      <protection locked="0"/>
    </xf>
    <xf numFmtId="0" fontId="7" fillId="70" borderId="0" applyNumberFormat="0" applyFont="0" applyBorder="0" applyAlignment="0">
      <protection locked="0"/>
    </xf>
    <xf numFmtId="0" fontId="7" fillId="0" borderId="0"/>
    <xf numFmtId="0" fontId="95" fillId="28" borderId="0">
      <alignment horizontal="center"/>
    </xf>
    <xf numFmtId="0" fontId="7" fillId="0" borderId="0"/>
    <xf numFmtId="0" fontId="43" fillId="28" borderId="0">
      <alignment horizont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6" fillId="0" borderId="0" applyFill="0" applyBorder="0">
      <alignment vertical="top"/>
    </xf>
    <xf numFmtId="0" fontId="96" fillId="0" borderId="0" applyFill="0" applyBorder="0">
      <alignment horizontal="left" vertical="top" indent="1"/>
    </xf>
    <xf numFmtId="0" fontId="96" fillId="0" borderId="0" applyFill="0" applyBorder="0">
      <alignment horizontal="left" vertical="top" indent="2"/>
    </xf>
    <xf numFmtId="0" fontId="96" fillId="0" borderId="0" applyFill="0" applyBorder="0">
      <alignment horizontal="left" vertical="top" indent="3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1" fillId="0" borderId="0" applyFill="0" applyBorder="0">
      <alignment vertical="top"/>
    </xf>
    <xf numFmtId="0" fontId="41" fillId="0" borderId="0" applyFill="0" applyBorder="0">
      <alignment horizontal="left" vertical="top" indent="1"/>
    </xf>
    <xf numFmtId="0" fontId="41" fillId="0" borderId="0" applyFill="0" applyBorder="0">
      <alignment horizontal="left" vertical="top" indent="2"/>
    </xf>
    <xf numFmtId="0" fontId="41" fillId="0" borderId="0" applyFill="0" applyBorder="0">
      <alignment horizontal="left" vertical="top" indent="3"/>
    </xf>
    <xf numFmtId="0" fontId="41" fillId="0" borderId="0" applyFill="0" applyBorder="0">
      <alignment horizontal="left" vertical="top" indent="4"/>
    </xf>
    <xf numFmtId="0" fontId="7" fillId="0" borderId="0"/>
    <xf numFmtId="0" fontId="7" fillId="0" borderId="0"/>
    <xf numFmtId="0" fontId="18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219" fontId="185" fillId="0" borderId="0" applyFill="0" applyBorder="0">
      <alignment horizont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86" fillId="0" borderId="0" applyNumberFormat="0" applyFill="0" applyBorder="0" applyAlignment="0" applyProtection="0"/>
    <xf numFmtId="0" fontId="186" fillId="0" borderId="0" applyNumberFormat="0" applyFill="0" applyBorder="0" applyAlignment="0" applyProtection="0"/>
    <xf numFmtId="0" fontId="186" fillId="0" borderId="0" applyNumberFormat="0" applyFill="0" applyBorder="0" applyAlignment="0" applyProtection="0"/>
    <xf numFmtId="0" fontId="186" fillId="0" borderId="0" applyNumberFormat="0" applyFill="0" applyBorder="0" applyAlignment="0" applyProtection="0"/>
    <xf numFmtId="0" fontId="186" fillId="0" borderId="0" applyNumberFormat="0" applyFill="0" applyBorder="0" applyAlignment="0" applyProtection="0"/>
    <xf numFmtId="0" fontId="186" fillId="0" borderId="0" applyNumberFormat="0" applyFill="0" applyBorder="0" applyAlignment="0" applyProtection="0"/>
    <xf numFmtId="0" fontId="187" fillId="0" borderId="0" applyNumberFormat="0" applyFill="0" applyBorder="0" applyAlignment="0" applyProtection="0"/>
    <xf numFmtId="0" fontId="7" fillId="0" borderId="0"/>
    <xf numFmtId="0" fontId="186" fillId="0" borderId="0" applyNumberFormat="0" applyFill="0" applyBorder="0" applyAlignment="0" applyProtection="0"/>
    <xf numFmtId="0" fontId="7" fillId="0" borderId="0"/>
    <xf numFmtId="0" fontId="186" fillId="0" borderId="0" applyNumberFormat="0" applyFill="0" applyBorder="0" applyAlignment="0" applyProtection="0"/>
    <xf numFmtId="0" fontId="186" fillId="0" borderId="0" applyNumberFormat="0" applyFill="0" applyBorder="0" applyAlignment="0" applyProtection="0"/>
    <xf numFmtId="0" fontId="186" fillId="0" borderId="0" applyNumberFormat="0" applyFill="0" applyBorder="0" applyAlignment="0" applyProtection="0"/>
    <xf numFmtId="0" fontId="186" fillId="0" borderId="0" applyNumberFormat="0" applyFill="0" applyBorder="0" applyAlignment="0" applyProtection="0"/>
    <xf numFmtId="0" fontId="186" fillId="0" borderId="0" applyNumberFormat="0" applyFill="0" applyBorder="0" applyAlignment="0" applyProtection="0"/>
    <xf numFmtId="0" fontId="186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4" applyNumberFormat="0" applyFill="0" applyAlignment="0" applyProtection="0"/>
    <xf numFmtId="0" fontId="7" fillId="0" borderId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88" fillId="0" borderId="53" applyNumberFormat="0" applyFill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88" fillId="0" borderId="53" applyNumberFormat="0" applyFill="0" applyAlignment="0" applyProtection="0"/>
    <xf numFmtId="0" fontId="7" fillId="0" borderId="0"/>
    <xf numFmtId="0" fontId="188" fillId="0" borderId="53" applyNumberFormat="0" applyFill="0" applyAlignment="0" applyProtection="0"/>
    <xf numFmtId="0" fontId="7" fillId="0" borderId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8" fillId="0" borderId="53" applyNumberFormat="0" applyFill="0" applyAlignment="0" applyProtection="0"/>
    <xf numFmtId="0" fontId="185" fillId="0" borderId="0" applyFill="0" applyBorder="0">
      <alignment horizontal="center"/>
    </xf>
    <xf numFmtId="0" fontId="185" fillId="58" borderId="0" applyFill="0" applyBorder="0">
      <alignment horizontal="left"/>
    </xf>
    <xf numFmtId="0" fontId="185" fillId="0" borderId="0" applyFill="0" applyBorder="0">
      <alignment horizontal="center" wrapText="1"/>
    </xf>
    <xf numFmtId="0" fontId="7" fillId="0" borderId="0"/>
    <xf numFmtId="0" fontId="7" fillId="0" borderId="0"/>
    <xf numFmtId="0" fontId="7" fillId="0" borderId="0"/>
    <xf numFmtId="167" fontId="43" fillId="20" borderId="0" applyBorder="0">
      <alignment horizontal="right"/>
      <protection locked="0"/>
    </xf>
    <xf numFmtId="0" fontId="7" fillId="0" borderId="0"/>
    <xf numFmtId="10" fontId="43" fillId="20" borderId="0">
      <alignment horizontal="right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89" fillId="52" borderId="0">
      <alignment horizont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4" fillId="0" borderId="0" applyNumberFormat="0" applyFill="0" applyBorder="0" applyAlignment="0" applyProtection="0"/>
    <xf numFmtId="0" fontId="164" fillId="0" borderId="0" applyNumberFormat="0" applyFill="0" applyBorder="0" applyAlignment="0" applyProtection="0"/>
    <xf numFmtId="0" fontId="164" fillId="0" borderId="0" applyNumberFormat="0" applyFill="0" applyBorder="0" applyAlignment="0" applyProtection="0"/>
    <xf numFmtId="0" fontId="164" fillId="0" borderId="0" applyNumberFormat="0" applyFill="0" applyBorder="0" applyAlignment="0" applyProtection="0"/>
    <xf numFmtId="0" fontId="164" fillId="0" borderId="0" applyNumberFormat="0" applyFill="0" applyBorder="0" applyAlignment="0" applyProtection="0"/>
    <xf numFmtId="0" fontId="164" fillId="0" borderId="0" applyNumberFormat="0" applyFill="0" applyBorder="0" applyAlignment="0" applyProtection="0"/>
    <xf numFmtId="0" fontId="7" fillId="0" borderId="0"/>
    <xf numFmtId="0" fontId="164" fillId="0" borderId="0" applyNumberFormat="0" applyFill="0" applyBorder="0" applyAlignment="0" applyProtection="0"/>
    <xf numFmtId="0" fontId="7" fillId="0" borderId="0"/>
    <xf numFmtId="0" fontId="164" fillId="0" borderId="0" applyNumberFormat="0" applyFill="0" applyBorder="0" applyAlignment="0" applyProtection="0"/>
    <xf numFmtId="0" fontId="164" fillId="0" borderId="0" applyNumberFormat="0" applyFill="0" applyBorder="0" applyAlignment="0" applyProtection="0"/>
    <xf numFmtId="0" fontId="164" fillId="0" borderId="0" applyNumberFormat="0" applyFill="0" applyBorder="0" applyAlignment="0" applyProtection="0"/>
    <xf numFmtId="0" fontId="164" fillId="0" borderId="0" applyNumberFormat="0" applyFill="0" applyBorder="0" applyAlignment="0" applyProtection="0"/>
    <xf numFmtId="0" fontId="164" fillId="0" borderId="0" applyNumberFormat="0" applyFill="0" applyBorder="0" applyAlignment="0" applyProtection="0"/>
    <xf numFmtId="0" fontId="164" fillId="0" borderId="0" applyNumberFormat="0" applyFill="0" applyBorder="0" applyAlignment="0" applyProtection="0"/>
    <xf numFmtId="0" fontId="190" fillId="71" borderId="55">
      <alignment horizontal="center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90" fillId="71" borderId="55">
      <alignment horizontal="centerContinuous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90" fillId="71" borderId="55">
      <alignment horizontal="center" vertical="justify" textRotation="9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5" fillId="0" borderId="0">
      <alignment horizontal="center"/>
    </xf>
    <xf numFmtId="0" fontId="7" fillId="0" borderId="0"/>
    <xf numFmtId="0" fontId="191" fillId="44" borderId="0"/>
    <xf numFmtId="0" fontId="7" fillId="0" borderId="0"/>
    <xf numFmtId="0" fontId="192" fillId="61" borderId="0"/>
    <xf numFmtId="0" fontId="7" fillId="0" borderId="0"/>
    <xf numFmtId="0" fontId="191" fillId="44" borderId="0"/>
    <xf numFmtId="0" fontId="7" fillId="0" borderId="0"/>
    <xf numFmtId="0" fontId="7" fillId="0" borderId="0"/>
    <xf numFmtId="43" fontId="1" fillId="0" borderId="0" applyFont="0" applyFill="0" applyBorder="0" applyAlignment="0" applyProtection="0"/>
  </cellStyleXfs>
  <cellXfs count="50">
    <xf numFmtId="0" fontId="0" fillId="0" borderId="0" xfId="0"/>
    <xf numFmtId="0" fontId="8" fillId="0" borderId="0" xfId="1" applyFont="1" applyFill="1" applyBorder="1" applyAlignment="1"/>
    <xf numFmtId="0" fontId="9" fillId="19" borderId="0" xfId="1" applyFont="1" applyFill="1" applyBorder="1" applyAlignment="1">
      <alignment horizontal="right" vertical="center"/>
    </xf>
    <xf numFmtId="0" fontId="10" fillId="0" borderId="0" xfId="1" applyFont="1" applyFill="1" applyBorder="1" applyAlignment="1"/>
    <xf numFmtId="3" fontId="10" fillId="0" borderId="0" xfId="1" applyNumberFormat="1" applyFont="1" applyFill="1" applyBorder="1" applyAlignment="1">
      <alignment horizontal="right" vertical="center" wrapText="1"/>
    </xf>
    <xf numFmtId="0" fontId="7" fillId="0" borderId="0" xfId="1" applyFont="1" applyFill="1" applyBorder="1" applyAlignment="1"/>
    <xf numFmtId="3" fontId="11" fillId="0" borderId="0" xfId="1" applyNumberFormat="1" applyFont="1" applyFill="1" applyBorder="1" applyAlignment="1">
      <alignment horizontal="right" vertical="center" wrapText="1"/>
    </xf>
    <xf numFmtId="0" fontId="12" fillId="0" borderId="0" xfId="1" applyFont="1" applyFill="1" applyBorder="1" applyAlignment="1"/>
    <xf numFmtId="0" fontId="15" fillId="0" borderId="0" xfId="0" applyFont="1"/>
    <xf numFmtId="3" fontId="16" fillId="0" borderId="0" xfId="1" applyNumberFormat="1" applyFont="1" applyFill="1" applyBorder="1" applyAlignment="1">
      <alignment horizontal="right" vertical="center" wrapText="1"/>
    </xf>
    <xf numFmtId="3" fontId="17" fillId="0" borderId="0" xfId="1" applyNumberFormat="1" applyFont="1" applyFill="1" applyBorder="1" applyAlignment="1">
      <alignment horizontal="right" vertical="center" wrapText="1"/>
    </xf>
    <xf numFmtId="0" fontId="8" fillId="0" borderId="0" xfId="1" applyFont="1" applyFill="1" applyBorder="1" applyAlignment="1">
      <alignment vertical="top"/>
    </xf>
    <xf numFmtId="0" fontId="20" fillId="0" borderId="0" xfId="1" applyFont="1" applyFill="1" applyBorder="1"/>
    <xf numFmtId="164" fontId="10" fillId="0" borderId="0" xfId="2" applyNumberFormat="1" applyFont="1" applyFill="1" applyBorder="1" applyAlignment="1">
      <alignment horizontal="right" vertical="center" wrapText="1"/>
    </xf>
    <xf numFmtId="164" fontId="11" fillId="0" borderId="0" xfId="2" applyNumberFormat="1" applyFont="1" applyFill="1" applyBorder="1" applyAlignment="1">
      <alignment horizontal="right" vertical="center" wrapText="1"/>
    </xf>
    <xf numFmtId="3" fontId="0" fillId="0" borderId="0" xfId="0" applyNumberFormat="1"/>
    <xf numFmtId="0" fontId="23" fillId="0" borderId="0" xfId="1" applyFont="1" applyFill="1" applyBorder="1" applyAlignment="1"/>
    <xf numFmtId="0" fontId="24" fillId="0" borderId="0" xfId="0" applyFont="1" applyFill="1" applyBorder="1"/>
    <xf numFmtId="166" fontId="25" fillId="0" borderId="0" xfId="0" applyNumberFormat="1" applyFont="1" applyFill="1" applyBorder="1" applyAlignment="1" applyProtection="1">
      <alignment horizontal="right"/>
    </xf>
    <xf numFmtId="166" fontId="25" fillId="0" borderId="0" xfId="3" applyNumberFormat="1" applyFont="1" applyFill="1" applyBorder="1" applyAlignment="1" applyProtection="1">
      <alignment horizontal="right"/>
      <protection hidden="1"/>
    </xf>
    <xf numFmtId="0" fontId="8" fillId="0" borderId="0" xfId="4" applyFont="1" applyFill="1" applyBorder="1" applyAlignment="1"/>
    <xf numFmtId="0" fontId="9" fillId="19" borderId="0" xfId="4" applyFont="1" applyFill="1" applyBorder="1" applyAlignment="1">
      <alignment horizontal="right" vertical="center"/>
    </xf>
    <xf numFmtId="0" fontId="26" fillId="0" borderId="0" xfId="4" applyFont="1" applyFill="1" applyBorder="1" applyAlignment="1"/>
    <xf numFmtId="3" fontId="11" fillId="0" borderId="0" xfId="4" applyNumberFormat="1" applyFont="1" applyFill="1" applyBorder="1" applyAlignment="1">
      <alignment horizontal="right" vertical="center" wrapText="1"/>
    </xf>
    <xf numFmtId="0" fontId="22" fillId="0" borderId="0" xfId="4" applyFont="1" applyFill="1" applyBorder="1" applyAlignment="1"/>
    <xf numFmtId="0" fontId="22" fillId="0" borderId="0" xfId="4" applyFont="1" applyFill="1" applyBorder="1" applyAlignment="1">
      <alignment vertical="center"/>
    </xf>
    <xf numFmtId="165" fontId="20" fillId="0" borderId="0" xfId="1" applyNumberFormat="1" applyFont="1" applyFill="1" applyBorder="1"/>
    <xf numFmtId="3" fontId="20" fillId="0" borderId="0" xfId="1" applyNumberFormat="1" applyFont="1" applyFill="1" applyBorder="1"/>
    <xf numFmtId="0" fontId="7" fillId="0" borderId="0" xfId="5"/>
    <xf numFmtId="0" fontId="11" fillId="0" borderId="0" xfId="0" applyFont="1" applyFill="1" applyBorder="1"/>
    <xf numFmtId="0" fontId="11" fillId="0" borderId="0" xfId="0" applyFont="1" applyFill="1" applyBorder="1" applyAlignment="1">
      <alignment horizontal="right"/>
    </xf>
    <xf numFmtId="0" fontId="11" fillId="0" borderId="0" xfId="0" applyFont="1" applyFill="1" applyBorder="1" applyAlignment="1">
      <alignment horizontal="right" wrapText="1"/>
    </xf>
    <xf numFmtId="0" fontId="193" fillId="72" borderId="5" xfId="8022" applyFont="1" applyFill="1" applyBorder="1"/>
    <xf numFmtId="0" fontId="11" fillId="0" borderId="0" xfId="10459"/>
    <xf numFmtId="0" fontId="1" fillId="72" borderId="5" xfId="8022" applyFill="1" applyBorder="1"/>
    <xf numFmtId="294" fontId="1" fillId="72" borderId="5" xfId="8022" applyNumberFormat="1" applyFill="1" applyBorder="1"/>
    <xf numFmtId="0" fontId="1" fillId="72" borderId="5" xfId="8022" applyFont="1" applyFill="1" applyBorder="1"/>
    <xf numFmtId="0" fontId="1" fillId="72" borderId="0" xfId="8022" applyFill="1"/>
    <xf numFmtId="0" fontId="0" fillId="0" borderId="0" xfId="0" applyFill="1" applyAlignment="1">
      <alignment horizontal="right"/>
    </xf>
    <xf numFmtId="0" fontId="0" fillId="0" borderId="29" xfId="0" applyBorder="1"/>
    <xf numFmtId="0" fontId="0" fillId="0" borderId="29" xfId="0" applyFill="1" applyBorder="1"/>
    <xf numFmtId="0" fontId="4" fillId="0" borderId="0" xfId="0" applyFont="1" applyFill="1"/>
    <xf numFmtId="0" fontId="4" fillId="0" borderId="0" xfId="0" applyFont="1" applyFill="1" applyAlignment="1">
      <alignment horizontal="center"/>
    </xf>
    <xf numFmtId="1" fontId="6" fillId="0" borderId="0" xfId="0" applyNumberFormat="1" applyFont="1" applyFill="1" applyBorder="1"/>
    <xf numFmtId="1" fontId="0" fillId="0" borderId="0" xfId="0" applyNumberFormat="1"/>
    <xf numFmtId="226" fontId="0" fillId="0" borderId="0" xfId="14228" applyNumberFormat="1" applyFont="1"/>
    <xf numFmtId="0" fontId="9" fillId="56" borderId="0" xfId="1" applyFont="1" applyFill="1" applyAlignment="1">
      <alignment horizontal="right" vertical="center"/>
    </xf>
    <xf numFmtId="3" fontId="16" fillId="0" borderId="0" xfId="1" applyNumberFormat="1" applyFont="1" applyBorder="1" applyAlignment="1">
      <alignment horizontal="right" vertical="center" wrapText="1"/>
    </xf>
    <xf numFmtId="3" fontId="17" fillId="0" borderId="0" xfId="1" applyNumberFormat="1" applyFont="1" applyBorder="1" applyAlignment="1">
      <alignment horizontal="right" vertical="center" wrapText="1"/>
    </xf>
    <xf numFmtId="0" fontId="4" fillId="0" borderId="0" xfId="0" applyFont="1"/>
  </cellXfs>
  <cellStyles count="14229">
    <cellStyle name="_x0014_" xfId="6"/>
    <cellStyle name="$Input" xfId="7"/>
    <cellStyle name="$Input 2" xfId="8"/>
    <cellStyle name="%" xfId="9"/>
    <cellStyle name="******************************************" xfId="10"/>
    <cellStyle name=";;;" xfId="11"/>
    <cellStyle name="??&amp;O?&amp;H?_x0008__x000f__x0007_?_x0007__x0001__x0001_" xfId="12"/>
    <cellStyle name="??&amp;O?&amp;H?_x0008__x000f__x0007_?_x0007__x0001__x0001_ 2" xfId="13"/>
    <cellStyle name="?Q\?1@" xfId="14"/>
    <cellStyle name="_%(SignSpaceOnly)" xfId="15"/>
    <cellStyle name="_100819 Forbar Braeburn Model Updated v14" xfId="16"/>
    <cellStyle name="_Acquisition Financial Model - Chemwaste (2)" xfId="17"/>
    <cellStyle name="_airwork model31 - GS" xfId="18"/>
    <cellStyle name="_ENVIRO FUND FLOW (061207)" xfId="19"/>
    <cellStyle name="_ENVIRO FUND FLOW (061207)_2009 Tax Return - created from ESL revised (updated by ESL) v14 - following PwC review (to Allan)" xfId="20"/>
    <cellStyle name="_ESL Model Consolidated v36" xfId="21"/>
    <cellStyle name="_ESL Model Consolidated v36_2009 Tax Return - created from ESL revised (updated by ESL) v14 - following PwC review (to Allan)" xfId="22"/>
    <cellStyle name="_x0014__ESL Ten Year Plan Mar 2010 Equity Case v5 FY10 Goodwill impairment (2)" xfId="23"/>
    <cellStyle name="_x0014__ESL Ten Year Plan Mar 2010 Equity Case v5 FY10 Goodwill impairment (3)" xfId="24"/>
    <cellStyle name="_MWL Financial Model" xfId="25"/>
    <cellStyle name="_MWL Model" xfId="26"/>
    <cellStyle name="_MWL Model_2009 Tax Return - created from ESL revised (updated by ESL) v14 - following PwC review (to Allan)" xfId="27"/>
    <cellStyle name="_Nuplex LBO Model_Forsyth Barr_Archer" xfId="28"/>
    <cellStyle name="_Table_04 Credit Corp LBO Model 19-Oct-06" xfId="29"/>
    <cellStyle name="_Table_04 Credit Corp LBO Model 19-Oct-06_2009 Tax Return - created from ESL revised (updated by ESL) v14 - following PwC review (to Allan)" xfId="30"/>
    <cellStyle name="_Table_04 Credit Corp LBO Model 19-Oct-06_2009 Tax Return - created from ESL revised (updated by ESL) v14 - following PwC review (to Allan)_Sheet2" xfId="31"/>
    <cellStyle name="_TableHead_04 Credit Corp LBO Model 19-Oct-06" xfId="32"/>
    <cellStyle name="_TableHead_04 Credit Corp LBO Model 19-Oct-06_2009 Tax Return - created from ESL revised (updated by ESL) v14 - following PwC review (to Allan)" xfId="33"/>
    <cellStyle name="_TableHead_04 Credit Corp LBO Model 19-Oct-06_2009 Tax Return - created from ESL revised (updated by ESL) v14 - following PwC review (to Allan)_Sheet2" xfId="34"/>
    <cellStyle name="£" xfId="35"/>
    <cellStyle name="£_Fixed staff costs" xfId="36"/>
    <cellStyle name="£_Hospitals model summary" xfId="37"/>
    <cellStyle name="£_Output" xfId="38"/>
    <cellStyle name="¤@?e_TEST-1 " xfId="39"/>
    <cellStyle name="=C:\WINNT\SYSTEM32\COMMAND.COM" xfId="40"/>
    <cellStyle name="=C:\WINNT35\SYSTEM32\COMMAND.COM" xfId="41"/>
    <cellStyle name="=C:\WINNT35\SYSTEM32\COMMAND.COM 2" xfId="42"/>
    <cellStyle name="0" xfId="43"/>
    <cellStyle name="20% - Accent1 10" xfId="44"/>
    <cellStyle name="20% - Accent1 11" xfId="45"/>
    <cellStyle name="20% - Accent1 12" xfId="46"/>
    <cellStyle name="20% - Accent1 13" xfId="47"/>
    <cellStyle name="20% - Accent1 13 2" xfId="48"/>
    <cellStyle name="20% - Accent1 13 3" xfId="49"/>
    <cellStyle name="20% - Accent1 14" xfId="50"/>
    <cellStyle name="20% - Accent1 15" xfId="51"/>
    <cellStyle name="20% - Accent1 2" xfId="52"/>
    <cellStyle name="20% - Accent1 2 2" xfId="53"/>
    <cellStyle name="20% - Accent1 2 2 2" xfId="54"/>
    <cellStyle name="20% - Accent1 2 2 2 2" xfId="55"/>
    <cellStyle name="20% - Accent1 2 2 2 2 2" xfId="56"/>
    <cellStyle name="20% - Accent1 2 2 2 2 2 2" xfId="57"/>
    <cellStyle name="20% - Accent1 2 2 2 2 3" xfId="58"/>
    <cellStyle name="20% - Accent1 2 2 2 3" xfId="59"/>
    <cellStyle name="20% - Accent1 2 2 2 3 2" xfId="60"/>
    <cellStyle name="20% - Accent1 2 2 2 4" xfId="61"/>
    <cellStyle name="20% - Accent1 2 2 3" xfId="62"/>
    <cellStyle name="20% - Accent1 2 2 3 2" xfId="63"/>
    <cellStyle name="20% - Accent1 2 2 3 2 2" xfId="64"/>
    <cellStyle name="20% - Accent1 2 2 3 3" xfId="65"/>
    <cellStyle name="20% - Accent1 2 2 4" xfId="66"/>
    <cellStyle name="20% - Accent1 2 2 4 2" xfId="67"/>
    <cellStyle name="20% - Accent1 2 2 5" xfId="68"/>
    <cellStyle name="20% - Accent1 2 2 6" xfId="69"/>
    <cellStyle name="20% - Accent1 2 3" xfId="70"/>
    <cellStyle name="20% - Accent1 2 3 2" xfId="71"/>
    <cellStyle name="20% - Accent1 2 3 2 2" xfId="72"/>
    <cellStyle name="20% - Accent1 2 3 2 2 2" xfId="73"/>
    <cellStyle name="20% - Accent1 2 3 2 3" xfId="74"/>
    <cellStyle name="20% - Accent1 2 3 3" xfId="75"/>
    <cellStyle name="20% - Accent1 2 3 3 2" xfId="76"/>
    <cellStyle name="20% - Accent1 2 3 4" xfId="77"/>
    <cellStyle name="20% - Accent1 2 3 5" xfId="78"/>
    <cellStyle name="20% - Accent1 2 4" xfId="79"/>
    <cellStyle name="20% - Accent1 2 4 2" xfId="80"/>
    <cellStyle name="20% - Accent1 2 4 2 2" xfId="81"/>
    <cellStyle name="20% - Accent1 2 4 3" xfId="82"/>
    <cellStyle name="20% - Accent1 2 4 3 2" xfId="83"/>
    <cellStyle name="20% - Accent1 2 4 4" xfId="84"/>
    <cellStyle name="20% - Accent1 2 4 5" xfId="85"/>
    <cellStyle name="20% - Accent1 2 5" xfId="86"/>
    <cellStyle name="20% - Accent1 2 5 2" xfId="87"/>
    <cellStyle name="20% - Accent1 2 6" xfId="88"/>
    <cellStyle name="20% - Accent1 2 6 2" xfId="89"/>
    <cellStyle name="20% - Accent1 2 7" xfId="90"/>
    <cellStyle name="20% - Accent1 2 8" xfId="91"/>
    <cellStyle name="20% - Accent1 2 9" xfId="92"/>
    <cellStyle name="20% - Accent1 3" xfId="93"/>
    <cellStyle name="20% - Accent1 3 2" xfId="94"/>
    <cellStyle name="20% - Accent1 3 2 2" xfId="95"/>
    <cellStyle name="20% - Accent1 3 2 2 2" xfId="96"/>
    <cellStyle name="20% - Accent1 3 2 2 2 2" xfId="97"/>
    <cellStyle name="20% - Accent1 3 2 2 3" xfId="98"/>
    <cellStyle name="20% - Accent1 3 2 2 3 2" xfId="99"/>
    <cellStyle name="20% - Accent1 3 2 2 4" xfId="100"/>
    <cellStyle name="20% - Accent1 3 2 3" xfId="101"/>
    <cellStyle name="20% - Accent1 3 2 3 2" xfId="102"/>
    <cellStyle name="20% - Accent1 3 2 4" xfId="103"/>
    <cellStyle name="20% - Accent1 3 2 4 2" xfId="104"/>
    <cellStyle name="20% - Accent1 3 2 5" xfId="105"/>
    <cellStyle name="20% - Accent1 3 3" xfId="106"/>
    <cellStyle name="20% - Accent1 3 3 2" xfId="107"/>
    <cellStyle name="20% - Accent1 3 3 2 2" xfId="108"/>
    <cellStyle name="20% - Accent1 3 3 3" xfId="109"/>
    <cellStyle name="20% - Accent1 3 3 3 2" xfId="110"/>
    <cellStyle name="20% - Accent1 3 3 4" xfId="111"/>
    <cellStyle name="20% - Accent1 3 4" xfId="112"/>
    <cellStyle name="20% - Accent1 3 4 2" xfId="113"/>
    <cellStyle name="20% - Accent1 3 5" xfId="114"/>
    <cellStyle name="20% - Accent1 3 5 2" xfId="115"/>
    <cellStyle name="20% - Accent1 3 6" xfId="116"/>
    <cellStyle name="20% - Accent1 3 7" xfId="117"/>
    <cellStyle name="20% - Accent1 4" xfId="118"/>
    <cellStyle name="20% - Accent1 4 2" xfId="119"/>
    <cellStyle name="20% - Accent1 4 2 2" xfId="120"/>
    <cellStyle name="20% - Accent1 4 2 2 2" xfId="121"/>
    <cellStyle name="20% - Accent1 4 2 3" xfId="122"/>
    <cellStyle name="20% - Accent1 4 2 3 2" xfId="123"/>
    <cellStyle name="20% - Accent1 4 2 4" xfId="124"/>
    <cellStyle name="20% - Accent1 4 3" xfId="125"/>
    <cellStyle name="20% - Accent1 4 3 2" xfId="126"/>
    <cellStyle name="20% - Accent1 4 4" xfId="127"/>
    <cellStyle name="20% - Accent1 4 4 2" xfId="128"/>
    <cellStyle name="20% - Accent1 4 5" xfId="129"/>
    <cellStyle name="20% - Accent1 4 6" xfId="130"/>
    <cellStyle name="20% - Accent1 5" xfId="131"/>
    <cellStyle name="20% - Accent1 5 2" xfId="132"/>
    <cellStyle name="20% - Accent1 5 2 2" xfId="133"/>
    <cellStyle name="20% - Accent1 5 3" xfId="134"/>
    <cellStyle name="20% - Accent1 5 3 2" xfId="135"/>
    <cellStyle name="20% - Accent1 5 4" xfId="136"/>
    <cellStyle name="20% - Accent1 5 5" xfId="137"/>
    <cellStyle name="20% - Accent1 6" xfId="138"/>
    <cellStyle name="20% - Accent1 6 2" xfId="139"/>
    <cellStyle name="20% - Accent1 6 3" xfId="140"/>
    <cellStyle name="20% - Accent1 7" xfId="141"/>
    <cellStyle name="20% - Accent1 7 2" xfId="142"/>
    <cellStyle name="20% - Accent1 7 3" xfId="143"/>
    <cellStyle name="20% - Accent1 8" xfId="144"/>
    <cellStyle name="20% - Accent1 8 2" xfId="145"/>
    <cellStyle name="20% - Accent1 9" xfId="146"/>
    <cellStyle name="20% - Accent2 10" xfId="147"/>
    <cellStyle name="20% - Accent2 11" xfId="148"/>
    <cellStyle name="20% - Accent2 12" xfId="149"/>
    <cellStyle name="20% - Accent2 13" xfId="150"/>
    <cellStyle name="20% - Accent2 13 2" xfId="151"/>
    <cellStyle name="20% - Accent2 13 3" xfId="152"/>
    <cellStyle name="20% - Accent2 14" xfId="153"/>
    <cellStyle name="20% - Accent2 15" xfId="154"/>
    <cellStyle name="20% - Accent2 2" xfId="155"/>
    <cellStyle name="20% - Accent2 2 2" xfId="156"/>
    <cellStyle name="20% - Accent2 2 2 2" xfId="157"/>
    <cellStyle name="20% - Accent2 2 2 2 2" xfId="158"/>
    <cellStyle name="20% - Accent2 2 2 2 2 2" xfId="159"/>
    <cellStyle name="20% - Accent2 2 2 2 2 2 2" xfId="160"/>
    <cellStyle name="20% - Accent2 2 2 2 2 3" xfId="161"/>
    <cellStyle name="20% - Accent2 2 2 2 3" xfId="162"/>
    <cellStyle name="20% - Accent2 2 2 2 3 2" xfId="163"/>
    <cellStyle name="20% - Accent2 2 2 2 4" xfId="164"/>
    <cellStyle name="20% - Accent2 2 2 3" xfId="165"/>
    <cellStyle name="20% - Accent2 2 2 3 2" xfId="166"/>
    <cellStyle name="20% - Accent2 2 2 3 2 2" xfId="167"/>
    <cellStyle name="20% - Accent2 2 2 3 3" xfId="168"/>
    <cellStyle name="20% - Accent2 2 2 4" xfId="169"/>
    <cellStyle name="20% - Accent2 2 2 4 2" xfId="170"/>
    <cellStyle name="20% - Accent2 2 2 5" xfId="171"/>
    <cellStyle name="20% - Accent2 2 2 6" xfId="172"/>
    <cellStyle name="20% - Accent2 2 3" xfId="173"/>
    <cellStyle name="20% - Accent2 2 3 2" xfId="174"/>
    <cellStyle name="20% - Accent2 2 3 2 2" xfId="175"/>
    <cellStyle name="20% - Accent2 2 3 2 2 2" xfId="176"/>
    <cellStyle name="20% - Accent2 2 3 2 3" xfId="177"/>
    <cellStyle name="20% - Accent2 2 3 3" xfId="178"/>
    <cellStyle name="20% - Accent2 2 3 3 2" xfId="179"/>
    <cellStyle name="20% - Accent2 2 3 4" xfId="180"/>
    <cellStyle name="20% - Accent2 2 3 5" xfId="181"/>
    <cellStyle name="20% - Accent2 2 4" xfId="182"/>
    <cellStyle name="20% - Accent2 2 4 2" xfId="183"/>
    <cellStyle name="20% - Accent2 2 4 2 2" xfId="184"/>
    <cellStyle name="20% - Accent2 2 4 3" xfId="185"/>
    <cellStyle name="20% - Accent2 2 4 3 2" xfId="186"/>
    <cellStyle name="20% - Accent2 2 4 4" xfId="187"/>
    <cellStyle name="20% - Accent2 2 4 5" xfId="188"/>
    <cellStyle name="20% - Accent2 2 5" xfId="189"/>
    <cellStyle name="20% - Accent2 2 5 2" xfId="190"/>
    <cellStyle name="20% - Accent2 2 6" xfId="191"/>
    <cellStyle name="20% - Accent2 2 6 2" xfId="192"/>
    <cellStyle name="20% - Accent2 2 7" xfId="193"/>
    <cellStyle name="20% - Accent2 2 8" xfId="194"/>
    <cellStyle name="20% - Accent2 2 9" xfId="195"/>
    <cellStyle name="20% - Accent2 3" xfId="196"/>
    <cellStyle name="20% - Accent2 3 2" xfId="197"/>
    <cellStyle name="20% - Accent2 3 2 2" xfId="198"/>
    <cellStyle name="20% - Accent2 3 2 2 2" xfId="199"/>
    <cellStyle name="20% - Accent2 3 2 2 2 2" xfId="200"/>
    <cellStyle name="20% - Accent2 3 2 2 3" xfId="201"/>
    <cellStyle name="20% - Accent2 3 2 2 3 2" xfId="202"/>
    <cellStyle name="20% - Accent2 3 2 2 4" xfId="203"/>
    <cellStyle name="20% - Accent2 3 2 3" xfId="204"/>
    <cellStyle name="20% - Accent2 3 2 3 2" xfId="205"/>
    <cellStyle name="20% - Accent2 3 2 4" xfId="206"/>
    <cellStyle name="20% - Accent2 3 2 4 2" xfId="207"/>
    <cellStyle name="20% - Accent2 3 2 5" xfId="208"/>
    <cellStyle name="20% - Accent2 3 3" xfId="209"/>
    <cellStyle name="20% - Accent2 3 3 2" xfId="210"/>
    <cellStyle name="20% - Accent2 3 3 2 2" xfId="211"/>
    <cellStyle name="20% - Accent2 3 3 3" xfId="212"/>
    <cellStyle name="20% - Accent2 3 3 3 2" xfId="213"/>
    <cellStyle name="20% - Accent2 3 3 4" xfId="214"/>
    <cellStyle name="20% - Accent2 3 4" xfId="215"/>
    <cellStyle name="20% - Accent2 3 4 2" xfId="216"/>
    <cellStyle name="20% - Accent2 3 5" xfId="217"/>
    <cellStyle name="20% - Accent2 3 5 2" xfId="218"/>
    <cellStyle name="20% - Accent2 3 6" xfId="219"/>
    <cellStyle name="20% - Accent2 3 7" xfId="220"/>
    <cellStyle name="20% - Accent2 4" xfId="221"/>
    <cellStyle name="20% - Accent2 4 2" xfId="222"/>
    <cellStyle name="20% - Accent2 4 2 2" xfId="223"/>
    <cellStyle name="20% - Accent2 4 2 2 2" xfId="224"/>
    <cellStyle name="20% - Accent2 4 2 3" xfId="225"/>
    <cellStyle name="20% - Accent2 4 2 3 2" xfId="226"/>
    <cellStyle name="20% - Accent2 4 2 4" xfId="227"/>
    <cellStyle name="20% - Accent2 4 3" xfId="228"/>
    <cellStyle name="20% - Accent2 4 3 2" xfId="229"/>
    <cellStyle name="20% - Accent2 4 4" xfId="230"/>
    <cellStyle name="20% - Accent2 4 4 2" xfId="231"/>
    <cellStyle name="20% - Accent2 4 5" xfId="232"/>
    <cellStyle name="20% - Accent2 4 6" xfId="233"/>
    <cellStyle name="20% - Accent2 5" xfId="234"/>
    <cellStyle name="20% - Accent2 5 2" xfId="235"/>
    <cellStyle name="20% - Accent2 5 2 2" xfId="236"/>
    <cellStyle name="20% - Accent2 5 3" xfId="237"/>
    <cellStyle name="20% - Accent2 5 3 2" xfId="238"/>
    <cellStyle name="20% - Accent2 5 4" xfId="239"/>
    <cellStyle name="20% - Accent2 5 5" xfId="240"/>
    <cellStyle name="20% - Accent2 6" xfId="241"/>
    <cellStyle name="20% - Accent2 6 2" xfId="242"/>
    <cellStyle name="20% - Accent2 6 3" xfId="243"/>
    <cellStyle name="20% - Accent2 7" xfId="244"/>
    <cellStyle name="20% - Accent2 7 2" xfId="245"/>
    <cellStyle name="20% - Accent2 7 3" xfId="246"/>
    <cellStyle name="20% - Accent2 8" xfId="247"/>
    <cellStyle name="20% - Accent2 8 2" xfId="248"/>
    <cellStyle name="20% - Accent2 9" xfId="249"/>
    <cellStyle name="20% - Accent3 10" xfId="250"/>
    <cellStyle name="20% - Accent3 11" xfId="251"/>
    <cellStyle name="20% - Accent3 12" xfId="252"/>
    <cellStyle name="20% - Accent3 13" xfId="253"/>
    <cellStyle name="20% - Accent3 13 2" xfId="254"/>
    <cellStyle name="20% - Accent3 13 3" xfId="255"/>
    <cellStyle name="20% - Accent3 14" xfId="256"/>
    <cellStyle name="20% - Accent3 15" xfId="257"/>
    <cellStyle name="20% - Accent3 2" xfId="258"/>
    <cellStyle name="20% - Accent3 2 2" xfId="259"/>
    <cellStyle name="20% - Accent3 2 2 2" xfId="260"/>
    <cellStyle name="20% - Accent3 2 2 2 2" xfId="261"/>
    <cellStyle name="20% - Accent3 2 2 2 2 2" xfId="262"/>
    <cellStyle name="20% - Accent3 2 2 2 2 2 2" xfId="263"/>
    <cellStyle name="20% - Accent3 2 2 2 2 3" xfId="264"/>
    <cellStyle name="20% - Accent3 2 2 2 3" xfId="265"/>
    <cellStyle name="20% - Accent3 2 2 2 3 2" xfId="266"/>
    <cellStyle name="20% - Accent3 2 2 2 4" xfId="267"/>
    <cellStyle name="20% - Accent3 2 2 3" xfId="268"/>
    <cellStyle name="20% - Accent3 2 2 3 2" xfId="269"/>
    <cellStyle name="20% - Accent3 2 2 3 2 2" xfId="270"/>
    <cellStyle name="20% - Accent3 2 2 3 3" xfId="271"/>
    <cellStyle name="20% - Accent3 2 2 4" xfId="272"/>
    <cellStyle name="20% - Accent3 2 2 4 2" xfId="273"/>
    <cellStyle name="20% - Accent3 2 2 5" xfId="274"/>
    <cellStyle name="20% - Accent3 2 2 6" xfId="275"/>
    <cellStyle name="20% - Accent3 2 3" xfId="276"/>
    <cellStyle name="20% - Accent3 2 3 2" xfId="277"/>
    <cellStyle name="20% - Accent3 2 3 2 2" xfId="278"/>
    <cellStyle name="20% - Accent3 2 3 2 2 2" xfId="279"/>
    <cellStyle name="20% - Accent3 2 3 2 3" xfId="280"/>
    <cellStyle name="20% - Accent3 2 3 3" xfId="281"/>
    <cellStyle name="20% - Accent3 2 3 3 2" xfId="282"/>
    <cellStyle name="20% - Accent3 2 3 4" xfId="283"/>
    <cellStyle name="20% - Accent3 2 3 5" xfId="284"/>
    <cellStyle name="20% - Accent3 2 4" xfId="285"/>
    <cellStyle name="20% - Accent3 2 4 2" xfId="286"/>
    <cellStyle name="20% - Accent3 2 4 2 2" xfId="287"/>
    <cellStyle name="20% - Accent3 2 4 3" xfId="288"/>
    <cellStyle name="20% - Accent3 2 4 3 2" xfId="289"/>
    <cellStyle name="20% - Accent3 2 4 4" xfId="290"/>
    <cellStyle name="20% - Accent3 2 4 5" xfId="291"/>
    <cellStyle name="20% - Accent3 2 5" xfId="292"/>
    <cellStyle name="20% - Accent3 2 5 2" xfId="293"/>
    <cellStyle name="20% - Accent3 2 6" xfId="294"/>
    <cellStyle name="20% - Accent3 2 6 2" xfId="295"/>
    <cellStyle name="20% - Accent3 2 7" xfId="296"/>
    <cellStyle name="20% - Accent3 2 8" xfId="297"/>
    <cellStyle name="20% - Accent3 2 9" xfId="298"/>
    <cellStyle name="20% - Accent3 3" xfId="299"/>
    <cellStyle name="20% - Accent3 3 2" xfId="300"/>
    <cellStyle name="20% - Accent3 3 2 2" xfId="301"/>
    <cellStyle name="20% - Accent3 3 2 2 2" xfId="302"/>
    <cellStyle name="20% - Accent3 3 2 2 2 2" xfId="303"/>
    <cellStyle name="20% - Accent3 3 2 2 3" xfId="304"/>
    <cellStyle name="20% - Accent3 3 2 2 3 2" xfId="305"/>
    <cellStyle name="20% - Accent3 3 2 2 4" xfId="306"/>
    <cellStyle name="20% - Accent3 3 2 3" xfId="307"/>
    <cellStyle name="20% - Accent3 3 2 3 2" xfId="308"/>
    <cellStyle name="20% - Accent3 3 2 4" xfId="309"/>
    <cellStyle name="20% - Accent3 3 2 4 2" xfId="310"/>
    <cellStyle name="20% - Accent3 3 2 5" xfId="311"/>
    <cellStyle name="20% - Accent3 3 3" xfId="312"/>
    <cellStyle name="20% - Accent3 3 3 2" xfId="313"/>
    <cellStyle name="20% - Accent3 3 3 2 2" xfId="314"/>
    <cellStyle name="20% - Accent3 3 3 3" xfId="315"/>
    <cellStyle name="20% - Accent3 3 3 3 2" xfId="316"/>
    <cellStyle name="20% - Accent3 3 3 4" xfId="317"/>
    <cellStyle name="20% - Accent3 3 4" xfId="318"/>
    <cellStyle name="20% - Accent3 3 4 2" xfId="319"/>
    <cellStyle name="20% - Accent3 3 5" xfId="320"/>
    <cellStyle name="20% - Accent3 3 5 2" xfId="321"/>
    <cellStyle name="20% - Accent3 3 6" xfId="322"/>
    <cellStyle name="20% - Accent3 3 7" xfId="323"/>
    <cellStyle name="20% - Accent3 4" xfId="324"/>
    <cellStyle name="20% - Accent3 4 2" xfId="325"/>
    <cellStyle name="20% - Accent3 4 2 2" xfId="326"/>
    <cellStyle name="20% - Accent3 4 2 2 2" xfId="327"/>
    <cellStyle name="20% - Accent3 4 2 3" xfId="328"/>
    <cellStyle name="20% - Accent3 4 2 3 2" xfId="329"/>
    <cellStyle name="20% - Accent3 4 2 4" xfId="330"/>
    <cellStyle name="20% - Accent3 4 3" xfId="331"/>
    <cellStyle name="20% - Accent3 4 3 2" xfId="332"/>
    <cellStyle name="20% - Accent3 4 4" xfId="333"/>
    <cellStyle name="20% - Accent3 4 4 2" xfId="334"/>
    <cellStyle name="20% - Accent3 4 5" xfId="335"/>
    <cellStyle name="20% - Accent3 4 6" xfId="336"/>
    <cellStyle name="20% - Accent3 5" xfId="337"/>
    <cellStyle name="20% - Accent3 5 2" xfId="338"/>
    <cellStyle name="20% - Accent3 5 2 2" xfId="339"/>
    <cellStyle name="20% - Accent3 5 3" xfId="340"/>
    <cellStyle name="20% - Accent3 5 3 2" xfId="341"/>
    <cellStyle name="20% - Accent3 5 4" xfId="342"/>
    <cellStyle name="20% - Accent3 5 5" xfId="343"/>
    <cellStyle name="20% - Accent3 6" xfId="344"/>
    <cellStyle name="20% - Accent3 6 2" xfId="345"/>
    <cellStyle name="20% - Accent3 6 3" xfId="346"/>
    <cellStyle name="20% - Accent3 7" xfId="347"/>
    <cellStyle name="20% - Accent3 7 2" xfId="348"/>
    <cellStyle name="20% - Accent3 7 3" xfId="349"/>
    <cellStyle name="20% - Accent3 8" xfId="350"/>
    <cellStyle name="20% - Accent3 8 2" xfId="351"/>
    <cellStyle name="20% - Accent3 9" xfId="352"/>
    <cellStyle name="20% - Accent4 10" xfId="353"/>
    <cellStyle name="20% - Accent4 11" xfId="354"/>
    <cellStyle name="20% - Accent4 12" xfId="355"/>
    <cellStyle name="20% - Accent4 13" xfId="356"/>
    <cellStyle name="20% - Accent4 13 2" xfId="357"/>
    <cellStyle name="20% - Accent4 13 3" xfId="358"/>
    <cellStyle name="20% - Accent4 14" xfId="359"/>
    <cellStyle name="20% - Accent4 15" xfId="360"/>
    <cellStyle name="20% - Accent4 2" xfId="361"/>
    <cellStyle name="20% - Accent4 2 2" xfId="362"/>
    <cellStyle name="20% - Accent4 2 2 2" xfId="363"/>
    <cellStyle name="20% - Accent4 2 2 2 2" xfId="364"/>
    <cellStyle name="20% - Accent4 2 2 2 2 2" xfId="365"/>
    <cellStyle name="20% - Accent4 2 2 2 2 2 2" xfId="366"/>
    <cellStyle name="20% - Accent4 2 2 2 2 3" xfId="367"/>
    <cellStyle name="20% - Accent4 2 2 2 3" xfId="368"/>
    <cellStyle name="20% - Accent4 2 2 2 3 2" xfId="369"/>
    <cellStyle name="20% - Accent4 2 2 2 4" xfId="370"/>
    <cellStyle name="20% - Accent4 2 2 3" xfId="371"/>
    <cellStyle name="20% - Accent4 2 2 3 2" xfId="372"/>
    <cellStyle name="20% - Accent4 2 2 3 2 2" xfId="373"/>
    <cellStyle name="20% - Accent4 2 2 3 3" xfId="374"/>
    <cellStyle name="20% - Accent4 2 2 4" xfId="375"/>
    <cellStyle name="20% - Accent4 2 2 4 2" xfId="376"/>
    <cellStyle name="20% - Accent4 2 2 5" xfId="377"/>
    <cellStyle name="20% - Accent4 2 2 6" xfId="378"/>
    <cellStyle name="20% - Accent4 2 3" xfId="379"/>
    <cellStyle name="20% - Accent4 2 3 2" xfId="380"/>
    <cellStyle name="20% - Accent4 2 3 2 2" xfId="381"/>
    <cellStyle name="20% - Accent4 2 3 2 2 2" xfId="382"/>
    <cellStyle name="20% - Accent4 2 3 2 3" xfId="383"/>
    <cellStyle name="20% - Accent4 2 3 3" xfId="384"/>
    <cellStyle name="20% - Accent4 2 3 3 2" xfId="385"/>
    <cellStyle name="20% - Accent4 2 3 4" xfId="386"/>
    <cellStyle name="20% - Accent4 2 3 5" xfId="387"/>
    <cellStyle name="20% - Accent4 2 4" xfId="388"/>
    <cellStyle name="20% - Accent4 2 4 2" xfId="389"/>
    <cellStyle name="20% - Accent4 2 4 2 2" xfId="390"/>
    <cellStyle name="20% - Accent4 2 4 3" xfId="391"/>
    <cellStyle name="20% - Accent4 2 4 3 2" xfId="392"/>
    <cellStyle name="20% - Accent4 2 4 4" xfId="393"/>
    <cellStyle name="20% - Accent4 2 4 5" xfId="394"/>
    <cellStyle name="20% - Accent4 2 5" xfId="395"/>
    <cellStyle name="20% - Accent4 2 5 2" xfId="396"/>
    <cellStyle name="20% - Accent4 2 6" xfId="397"/>
    <cellStyle name="20% - Accent4 2 6 2" xfId="398"/>
    <cellStyle name="20% - Accent4 2 7" xfId="399"/>
    <cellStyle name="20% - Accent4 2 8" xfId="400"/>
    <cellStyle name="20% - Accent4 2 9" xfId="401"/>
    <cellStyle name="20% - Accent4 3" xfId="402"/>
    <cellStyle name="20% - Accent4 3 2" xfId="403"/>
    <cellStyle name="20% - Accent4 3 2 2" xfId="404"/>
    <cellStyle name="20% - Accent4 3 2 2 2" xfId="405"/>
    <cellStyle name="20% - Accent4 3 2 2 2 2" xfId="406"/>
    <cellStyle name="20% - Accent4 3 2 2 3" xfId="407"/>
    <cellStyle name="20% - Accent4 3 2 2 3 2" xfId="408"/>
    <cellStyle name="20% - Accent4 3 2 2 4" xfId="409"/>
    <cellStyle name="20% - Accent4 3 2 3" xfId="410"/>
    <cellStyle name="20% - Accent4 3 2 3 2" xfId="411"/>
    <cellStyle name="20% - Accent4 3 2 4" xfId="412"/>
    <cellStyle name="20% - Accent4 3 2 4 2" xfId="413"/>
    <cellStyle name="20% - Accent4 3 2 5" xfId="414"/>
    <cellStyle name="20% - Accent4 3 3" xfId="415"/>
    <cellStyle name="20% - Accent4 3 3 2" xfId="416"/>
    <cellStyle name="20% - Accent4 3 3 2 2" xfId="417"/>
    <cellStyle name="20% - Accent4 3 3 3" xfId="418"/>
    <cellStyle name="20% - Accent4 3 3 3 2" xfId="419"/>
    <cellStyle name="20% - Accent4 3 3 4" xfId="420"/>
    <cellStyle name="20% - Accent4 3 4" xfId="421"/>
    <cellStyle name="20% - Accent4 3 4 2" xfId="422"/>
    <cellStyle name="20% - Accent4 3 5" xfId="423"/>
    <cellStyle name="20% - Accent4 3 5 2" xfId="424"/>
    <cellStyle name="20% - Accent4 3 6" xfId="425"/>
    <cellStyle name="20% - Accent4 3 7" xfId="426"/>
    <cellStyle name="20% - Accent4 4" xfId="427"/>
    <cellStyle name="20% - Accent4 4 2" xfId="428"/>
    <cellStyle name="20% - Accent4 4 2 2" xfId="429"/>
    <cellStyle name="20% - Accent4 4 2 2 2" xfId="430"/>
    <cellStyle name="20% - Accent4 4 2 3" xfId="431"/>
    <cellStyle name="20% - Accent4 4 2 3 2" xfId="432"/>
    <cellStyle name="20% - Accent4 4 2 4" xfId="433"/>
    <cellStyle name="20% - Accent4 4 3" xfId="434"/>
    <cellStyle name="20% - Accent4 4 3 2" xfId="435"/>
    <cellStyle name="20% - Accent4 4 4" xfId="436"/>
    <cellStyle name="20% - Accent4 4 4 2" xfId="437"/>
    <cellStyle name="20% - Accent4 4 5" xfId="438"/>
    <cellStyle name="20% - Accent4 4 6" xfId="439"/>
    <cellStyle name="20% - Accent4 5" xfId="440"/>
    <cellStyle name="20% - Accent4 5 2" xfId="441"/>
    <cellStyle name="20% - Accent4 5 2 2" xfId="442"/>
    <cellStyle name="20% - Accent4 5 3" xfId="443"/>
    <cellStyle name="20% - Accent4 5 3 2" xfId="444"/>
    <cellStyle name="20% - Accent4 5 4" xfId="445"/>
    <cellStyle name="20% - Accent4 5 5" xfId="446"/>
    <cellStyle name="20% - Accent4 6" xfId="447"/>
    <cellStyle name="20% - Accent4 6 2" xfId="448"/>
    <cellStyle name="20% - Accent4 6 3" xfId="449"/>
    <cellStyle name="20% - Accent4 7" xfId="450"/>
    <cellStyle name="20% - Accent4 7 2" xfId="451"/>
    <cellStyle name="20% - Accent4 7 3" xfId="452"/>
    <cellStyle name="20% - Accent4 8" xfId="453"/>
    <cellStyle name="20% - Accent4 8 2" xfId="454"/>
    <cellStyle name="20% - Accent4 9" xfId="455"/>
    <cellStyle name="20% - Accent5 10" xfId="456"/>
    <cellStyle name="20% - Accent5 11" xfId="457"/>
    <cellStyle name="20% - Accent5 12" xfId="458"/>
    <cellStyle name="20% - Accent5 13" xfId="459"/>
    <cellStyle name="20% - Accent5 13 2" xfId="460"/>
    <cellStyle name="20% - Accent5 13 3" xfId="461"/>
    <cellStyle name="20% - Accent5 14" xfId="462"/>
    <cellStyle name="20% - Accent5 15" xfId="463"/>
    <cellStyle name="20% - Accent5 2" xfId="464"/>
    <cellStyle name="20% - Accent5 2 2" xfId="465"/>
    <cellStyle name="20% - Accent5 2 2 2" xfId="466"/>
    <cellStyle name="20% - Accent5 2 2 2 2" xfId="467"/>
    <cellStyle name="20% - Accent5 2 2 2 2 2" xfId="468"/>
    <cellStyle name="20% - Accent5 2 2 2 2 2 2" xfId="469"/>
    <cellStyle name="20% - Accent5 2 2 2 2 3" xfId="470"/>
    <cellStyle name="20% - Accent5 2 2 2 3" xfId="471"/>
    <cellStyle name="20% - Accent5 2 2 2 3 2" xfId="472"/>
    <cellStyle name="20% - Accent5 2 2 2 4" xfId="473"/>
    <cellStyle name="20% - Accent5 2 2 3" xfId="474"/>
    <cellStyle name="20% - Accent5 2 2 3 2" xfId="475"/>
    <cellStyle name="20% - Accent5 2 2 3 2 2" xfId="476"/>
    <cellStyle name="20% - Accent5 2 2 3 3" xfId="477"/>
    <cellStyle name="20% - Accent5 2 2 4" xfId="478"/>
    <cellStyle name="20% - Accent5 2 2 4 2" xfId="479"/>
    <cellStyle name="20% - Accent5 2 2 5" xfId="480"/>
    <cellStyle name="20% - Accent5 2 2 6" xfId="481"/>
    <cellStyle name="20% - Accent5 2 3" xfId="482"/>
    <cellStyle name="20% - Accent5 2 3 2" xfId="483"/>
    <cellStyle name="20% - Accent5 2 3 2 2" xfId="484"/>
    <cellStyle name="20% - Accent5 2 3 2 2 2" xfId="485"/>
    <cellStyle name="20% - Accent5 2 3 2 3" xfId="486"/>
    <cellStyle name="20% - Accent5 2 3 3" xfId="487"/>
    <cellStyle name="20% - Accent5 2 3 3 2" xfId="488"/>
    <cellStyle name="20% - Accent5 2 3 4" xfId="489"/>
    <cellStyle name="20% - Accent5 2 3 5" xfId="490"/>
    <cellStyle name="20% - Accent5 2 4" xfId="491"/>
    <cellStyle name="20% - Accent5 2 4 2" xfId="492"/>
    <cellStyle name="20% - Accent5 2 4 2 2" xfId="493"/>
    <cellStyle name="20% - Accent5 2 4 3" xfId="494"/>
    <cellStyle name="20% - Accent5 2 4 3 2" xfId="495"/>
    <cellStyle name="20% - Accent5 2 4 4" xfId="496"/>
    <cellStyle name="20% - Accent5 2 5" xfId="497"/>
    <cellStyle name="20% - Accent5 2 5 2" xfId="498"/>
    <cellStyle name="20% - Accent5 2 6" xfId="499"/>
    <cellStyle name="20% - Accent5 2 6 2" xfId="500"/>
    <cellStyle name="20% - Accent5 2 7" xfId="501"/>
    <cellStyle name="20% - Accent5 2 8" xfId="502"/>
    <cellStyle name="20% - Accent5 2 9" xfId="503"/>
    <cellStyle name="20% - Accent5 3" xfId="504"/>
    <cellStyle name="20% - Accent5 3 2" xfId="505"/>
    <cellStyle name="20% - Accent5 3 2 2" xfId="506"/>
    <cellStyle name="20% - Accent5 3 2 2 2" xfId="507"/>
    <cellStyle name="20% - Accent5 3 2 2 2 2" xfId="508"/>
    <cellStyle name="20% - Accent5 3 2 2 3" xfId="509"/>
    <cellStyle name="20% - Accent5 3 2 2 3 2" xfId="510"/>
    <cellStyle name="20% - Accent5 3 2 2 4" xfId="511"/>
    <cellStyle name="20% - Accent5 3 2 3" xfId="512"/>
    <cellStyle name="20% - Accent5 3 2 3 2" xfId="513"/>
    <cellStyle name="20% - Accent5 3 2 4" xfId="514"/>
    <cellStyle name="20% - Accent5 3 2 4 2" xfId="515"/>
    <cellStyle name="20% - Accent5 3 2 5" xfId="516"/>
    <cellStyle name="20% - Accent5 3 3" xfId="517"/>
    <cellStyle name="20% - Accent5 3 3 2" xfId="518"/>
    <cellStyle name="20% - Accent5 3 3 2 2" xfId="519"/>
    <cellStyle name="20% - Accent5 3 3 3" xfId="520"/>
    <cellStyle name="20% - Accent5 3 3 3 2" xfId="521"/>
    <cellStyle name="20% - Accent5 3 3 4" xfId="522"/>
    <cellStyle name="20% - Accent5 3 4" xfId="523"/>
    <cellStyle name="20% - Accent5 3 4 2" xfId="524"/>
    <cellStyle name="20% - Accent5 3 5" xfId="525"/>
    <cellStyle name="20% - Accent5 3 5 2" xfId="526"/>
    <cellStyle name="20% - Accent5 3 6" xfId="527"/>
    <cellStyle name="20% - Accent5 3 7" xfId="528"/>
    <cellStyle name="20% - Accent5 4" xfId="529"/>
    <cellStyle name="20% - Accent5 4 2" xfId="530"/>
    <cellStyle name="20% - Accent5 4 2 2" xfId="531"/>
    <cellStyle name="20% - Accent5 4 2 2 2" xfId="532"/>
    <cellStyle name="20% - Accent5 4 2 3" xfId="533"/>
    <cellStyle name="20% - Accent5 4 2 3 2" xfId="534"/>
    <cellStyle name="20% - Accent5 4 2 4" xfId="535"/>
    <cellStyle name="20% - Accent5 4 3" xfId="536"/>
    <cellStyle name="20% - Accent5 4 3 2" xfId="537"/>
    <cellStyle name="20% - Accent5 4 4" xfId="538"/>
    <cellStyle name="20% - Accent5 4 4 2" xfId="539"/>
    <cellStyle name="20% - Accent5 4 5" xfId="540"/>
    <cellStyle name="20% - Accent5 4 6" xfId="541"/>
    <cellStyle name="20% - Accent5 5" xfId="542"/>
    <cellStyle name="20% - Accent5 5 2" xfId="543"/>
    <cellStyle name="20% - Accent5 5 2 2" xfId="544"/>
    <cellStyle name="20% - Accent5 5 3" xfId="545"/>
    <cellStyle name="20% - Accent5 5 3 2" xfId="546"/>
    <cellStyle name="20% - Accent5 5 4" xfId="547"/>
    <cellStyle name="20% - Accent5 5 5" xfId="548"/>
    <cellStyle name="20% - Accent5 6" xfId="549"/>
    <cellStyle name="20% - Accent5 6 2" xfId="550"/>
    <cellStyle name="20% - Accent5 6 3" xfId="551"/>
    <cellStyle name="20% - Accent5 7" xfId="552"/>
    <cellStyle name="20% - Accent5 7 2" xfId="553"/>
    <cellStyle name="20% - Accent5 7 3" xfId="554"/>
    <cellStyle name="20% - Accent5 8" xfId="555"/>
    <cellStyle name="20% - Accent5 8 2" xfId="556"/>
    <cellStyle name="20% - Accent5 9" xfId="557"/>
    <cellStyle name="20% - Accent6 10" xfId="558"/>
    <cellStyle name="20% - Accent6 11" xfId="559"/>
    <cellStyle name="20% - Accent6 12" xfId="560"/>
    <cellStyle name="20% - Accent6 13" xfId="561"/>
    <cellStyle name="20% - Accent6 13 2" xfId="562"/>
    <cellStyle name="20% - Accent6 13 3" xfId="563"/>
    <cellStyle name="20% - Accent6 14" xfId="564"/>
    <cellStyle name="20% - Accent6 15" xfId="565"/>
    <cellStyle name="20% - Accent6 2" xfId="566"/>
    <cellStyle name="20% - Accent6 2 2" xfId="567"/>
    <cellStyle name="20% - Accent6 2 2 2" xfId="568"/>
    <cellStyle name="20% - Accent6 2 2 2 2" xfId="569"/>
    <cellStyle name="20% - Accent6 2 2 2 2 2" xfId="570"/>
    <cellStyle name="20% - Accent6 2 2 2 2 2 2" xfId="571"/>
    <cellStyle name="20% - Accent6 2 2 2 2 3" xfId="572"/>
    <cellStyle name="20% - Accent6 2 2 2 3" xfId="573"/>
    <cellStyle name="20% - Accent6 2 2 2 3 2" xfId="574"/>
    <cellStyle name="20% - Accent6 2 2 2 4" xfId="575"/>
    <cellStyle name="20% - Accent6 2 2 3" xfId="576"/>
    <cellStyle name="20% - Accent6 2 2 3 2" xfId="577"/>
    <cellStyle name="20% - Accent6 2 2 3 2 2" xfId="578"/>
    <cellStyle name="20% - Accent6 2 2 3 3" xfId="579"/>
    <cellStyle name="20% - Accent6 2 2 4" xfId="580"/>
    <cellStyle name="20% - Accent6 2 2 4 2" xfId="581"/>
    <cellStyle name="20% - Accent6 2 2 5" xfId="582"/>
    <cellStyle name="20% - Accent6 2 2 6" xfId="583"/>
    <cellStyle name="20% - Accent6 2 3" xfId="584"/>
    <cellStyle name="20% - Accent6 2 3 2" xfId="585"/>
    <cellStyle name="20% - Accent6 2 3 2 2" xfId="586"/>
    <cellStyle name="20% - Accent6 2 3 2 2 2" xfId="587"/>
    <cellStyle name="20% - Accent6 2 3 2 3" xfId="588"/>
    <cellStyle name="20% - Accent6 2 3 3" xfId="589"/>
    <cellStyle name="20% - Accent6 2 3 3 2" xfId="590"/>
    <cellStyle name="20% - Accent6 2 3 4" xfId="591"/>
    <cellStyle name="20% - Accent6 2 3 5" xfId="592"/>
    <cellStyle name="20% - Accent6 2 4" xfId="593"/>
    <cellStyle name="20% - Accent6 2 4 2" xfId="594"/>
    <cellStyle name="20% - Accent6 2 4 2 2" xfId="595"/>
    <cellStyle name="20% - Accent6 2 4 3" xfId="596"/>
    <cellStyle name="20% - Accent6 2 4 3 2" xfId="597"/>
    <cellStyle name="20% - Accent6 2 4 4" xfId="598"/>
    <cellStyle name="20% - Accent6 2 4 5" xfId="599"/>
    <cellStyle name="20% - Accent6 2 5" xfId="600"/>
    <cellStyle name="20% - Accent6 2 5 2" xfId="601"/>
    <cellStyle name="20% - Accent6 2 6" xfId="602"/>
    <cellStyle name="20% - Accent6 2 6 2" xfId="603"/>
    <cellStyle name="20% - Accent6 2 7" xfId="604"/>
    <cellStyle name="20% - Accent6 2 8" xfId="605"/>
    <cellStyle name="20% - Accent6 2 9" xfId="606"/>
    <cellStyle name="20% - Accent6 3" xfId="607"/>
    <cellStyle name="20% - Accent6 3 2" xfId="608"/>
    <cellStyle name="20% - Accent6 3 2 2" xfId="609"/>
    <cellStyle name="20% - Accent6 3 2 2 2" xfId="610"/>
    <cellStyle name="20% - Accent6 3 2 2 2 2" xfId="611"/>
    <cellStyle name="20% - Accent6 3 2 2 3" xfId="612"/>
    <cellStyle name="20% - Accent6 3 2 2 3 2" xfId="613"/>
    <cellStyle name="20% - Accent6 3 2 2 4" xfId="614"/>
    <cellStyle name="20% - Accent6 3 2 3" xfId="615"/>
    <cellStyle name="20% - Accent6 3 2 3 2" xfId="616"/>
    <cellStyle name="20% - Accent6 3 2 4" xfId="617"/>
    <cellStyle name="20% - Accent6 3 2 4 2" xfId="618"/>
    <cellStyle name="20% - Accent6 3 2 5" xfId="619"/>
    <cellStyle name="20% - Accent6 3 3" xfId="620"/>
    <cellStyle name="20% - Accent6 3 3 2" xfId="621"/>
    <cellStyle name="20% - Accent6 3 3 2 2" xfId="622"/>
    <cellStyle name="20% - Accent6 3 3 3" xfId="623"/>
    <cellStyle name="20% - Accent6 3 3 3 2" xfId="624"/>
    <cellStyle name="20% - Accent6 3 3 4" xfId="625"/>
    <cellStyle name="20% - Accent6 3 4" xfId="626"/>
    <cellStyle name="20% - Accent6 3 4 2" xfId="627"/>
    <cellStyle name="20% - Accent6 3 5" xfId="628"/>
    <cellStyle name="20% - Accent6 3 5 2" xfId="629"/>
    <cellStyle name="20% - Accent6 3 6" xfId="630"/>
    <cellStyle name="20% - Accent6 3 7" xfId="631"/>
    <cellStyle name="20% - Accent6 4" xfId="632"/>
    <cellStyle name="20% - Accent6 4 2" xfId="633"/>
    <cellStyle name="20% - Accent6 4 2 2" xfId="634"/>
    <cellStyle name="20% - Accent6 4 2 2 2" xfId="635"/>
    <cellStyle name="20% - Accent6 4 2 3" xfId="636"/>
    <cellStyle name="20% - Accent6 4 2 3 2" xfId="637"/>
    <cellStyle name="20% - Accent6 4 2 4" xfId="638"/>
    <cellStyle name="20% - Accent6 4 3" xfId="639"/>
    <cellStyle name="20% - Accent6 4 3 2" xfId="640"/>
    <cellStyle name="20% - Accent6 4 4" xfId="641"/>
    <cellStyle name="20% - Accent6 4 4 2" xfId="642"/>
    <cellStyle name="20% - Accent6 4 5" xfId="643"/>
    <cellStyle name="20% - Accent6 4 6" xfId="644"/>
    <cellStyle name="20% - Accent6 5" xfId="645"/>
    <cellStyle name="20% - Accent6 5 2" xfId="646"/>
    <cellStyle name="20% - Accent6 5 2 2" xfId="647"/>
    <cellStyle name="20% - Accent6 5 3" xfId="648"/>
    <cellStyle name="20% - Accent6 5 3 2" xfId="649"/>
    <cellStyle name="20% - Accent6 5 4" xfId="650"/>
    <cellStyle name="20% - Accent6 5 5" xfId="651"/>
    <cellStyle name="20% - Accent6 6" xfId="652"/>
    <cellStyle name="20% - Accent6 6 2" xfId="653"/>
    <cellStyle name="20% - Accent6 6 3" xfId="654"/>
    <cellStyle name="20% - Accent6 7" xfId="655"/>
    <cellStyle name="20% - Accent6 7 2" xfId="656"/>
    <cellStyle name="20% - Accent6 7 3" xfId="657"/>
    <cellStyle name="20% - Accent6 8" xfId="658"/>
    <cellStyle name="20% - Accent6 8 2" xfId="659"/>
    <cellStyle name="20% - Accent6 9" xfId="660"/>
    <cellStyle name="40% - Accent1 10" xfId="661"/>
    <cellStyle name="40% - Accent1 11" xfId="662"/>
    <cellStyle name="40% - Accent1 12" xfId="663"/>
    <cellStyle name="40% - Accent1 13" xfId="664"/>
    <cellStyle name="40% - Accent1 13 2" xfId="665"/>
    <cellStyle name="40% - Accent1 13 3" xfId="666"/>
    <cellStyle name="40% - Accent1 14" xfId="667"/>
    <cellStyle name="40% - Accent1 15" xfId="668"/>
    <cellStyle name="40% - Accent1 2" xfId="669"/>
    <cellStyle name="40% - Accent1 2 2" xfId="670"/>
    <cellStyle name="40% - Accent1 2 2 2" xfId="671"/>
    <cellStyle name="40% - Accent1 2 2 2 2" xfId="672"/>
    <cellStyle name="40% - Accent1 2 2 2 2 2" xfId="673"/>
    <cellStyle name="40% - Accent1 2 2 2 2 2 2" xfId="674"/>
    <cellStyle name="40% - Accent1 2 2 2 2 3" xfId="675"/>
    <cellStyle name="40% - Accent1 2 2 2 3" xfId="676"/>
    <cellStyle name="40% - Accent1 2 2 2 3 2" xfId="677"/>
    <cellStyle name="40% - Accent1 2 2 2 4" xfId="678"/>
    <cellStyle name="40% - Accent1 2 2 3" xfId="679"/>
    <cellStyle name="40% - Accent1 2 2 3 2" xfId="680"/>
    <cellStyle name="40% - Accent1 2 2 3 2 2" xfId="681"/>
    <cellStyle name="40% - Accent1 2 2 3 3" xfId="682"/>
    <cellStyle name="40% - Accent1 2 2 4" xfId="683"/>
    <cellStyle name="40% - Accent1 2 2 4 2" xfId="684"/>
    <cellStyle name="40% - Accent1 2 2 5" xfId="685"/>
    <cellStyle name="40% - Accent1 2 2 6" xfId="686"/>
    <cellStyle name="40% - Accent1 2 3" xfId="687"/>
    <cellStyle name="40% - Accent1 2 3 2" xfId="688"/>
    <cellStyle name="40% - Accent1 2 3 2 2" xfId="689"/>
    <cellStyle name="40% - Accent1 2 3 2 2 2" xfId="690"/>
    <cellStyle name="40% - Accent1 2 3 2 3" xfId="691"/>
    <cellStyle name="40% - Accent1 2 3 3" xfId="692"/>
    <cellStyle name="40% - Accent1 2 3 3 2" xfId="693"/>
    <cellStyle name="40% - Accent1 2 3 4" xfId="694"/>
    <cellStyle name="40% - Accent1 2 3 5" xfId="695"/>
    <cellStyle name="40% - Accent1 2 4" xfId="696"/>
    <cellStyle name="40% - Accent1 2 4 2" xfId="697"/>
    <cellStyle name="40% - Accent1 2 4 2 2" xfId="698"/>
    <cellStyle name="40% - Accent1 2 4 3" xfId="699"/>
    <cellStyle name="40% - Accent1 2 4 3 2" xfId="700"/>
    <cellStyle name="40% - Accent1 2 4 4" xfId="701"/>
    <cellStyle name="40% - Accent1 2 4 5" xfId="702"/>
    <cellStyle name="40% - Accent1 2 5" xfId="703"/>
    <cellStyle name="40% - Accent1 2 5 2" xfId="704"/>
    <cellStyle name="40% - Accent1 2 6" xfId="705"/>
    <cellStyle name="40% - Accent1 2 6 2" xfId="706"/>
    <cellStyle name="40% - Accent1 2 7" xfId="707"/>
    <cellStyle name="40% - Accent1 2 8" xfId="708"/>
    <cellStyle name="40% - Accent1 2 9" xfId="709"/>
    <cellStyle name="40% - Accent1 3" xfId="710"/>
    <cellStyle name="40% - Accent1 3 2" xfId="711"/>
    <cellStyle name="40% - Accent1 3 2 2" xfId="712"/>
    <cellStyle name="40% - Accent1 3 2 2 2" xfId="713"/>
    <cellStyle name="40% - Accent1 3 2 2 2 2" xfId="714"/>
    <cellStyle name="40% - Accent1 3 2 2 3" xfId="715"/>
    <cellStyle name="40% - Accent1 3 2 2 3 2" xfId="716"/>
    <cellStyle name="40% - Accent1 3 2 2 4" xfId="717"/>
    <cellStyle name="40% - Accent1 3 2 3" xfId="718"/>
    <cellStyle name="40% - Accent1 3 2 3 2" xfId="719"/>
    <cellStyle name="40% - Accent1 3 2 4" xfId="720"/>
    <cellStyle name="40% - Accent1 3 2 4 2" xfId="721"/>
    <cellStyle name="40% - Accent1 3 2 5" xfId="722"/>
    <cellStyle name="40% - Accent1 3 3" xfId="723"/>
    <cellStyle name="40% - Accent1 3 3 2" xfId="724"/>
    <cellStyle name="40% - Accent1 3 3 2 2" xfId="725"/>
    <cellStyle name="40% - Accent1 3 3 3" xfId="726"/>
    <cellStyle name="40% - Accent1 3 3 3 2" xfId="727"/>
    <cellStyle name="40% - Accent1 3 3 4" xfId="728"/>
    <cellStyle name="40% - Accent1 3 4" xfId="729"/>
    <cellStyle name="40% - Accent1 3 4 2" xfId="730"/>
    <cellStyle name="40% - Accent1 3 5" xfId="731"/>
    <cellStyle name="40% - Accent1 3 5 2" xfId="732"/>
    <cellStyle name="40% - Accent1 3 6" xfId="733"/>
    <cellStyle name="40% - Accent1 3 7" xfId="734"/>
    <cellStyle name="40% - Accent1 4" xfId="735"/>
    <cellStyle name="40% - Accent1 4 2" xfId="736"/>
    <cellStyle name="40% - Accent1 4 2 2" xfId="737"/>
    <cellStyle name="40% - Accent1 4 2 2 2" xfId="738"/>
    <cellStyle name="40% - Accent1 4 2 3" xfId="739"/>
    <cellStyle name="40% - Accent1 4 2 3 2" xfId="740"/>
    <cellStyle name="40% - Accent1 4 2 4" xfId="741"/>
    <cellStyle name="40% - Accent1 4 3" xfId="742"/>
    <cellStyle name="40% - Accent1 4 3 2" xfId="743"/>
    <cellStyle name="40% - Accent1 4 4" xfId="744"/>
    <cellStyle name="40% - Accent1 4 4 2" xfId="745"/>
    <cellStyle name="40% - Accent1 4 5" xfId="746"/>
    <cellStyle name="40% - Accent1 4 6" xfId="747"/>
    <cellStyle name="40% - Accent1 5" xfId="748"/>
    <cellStyle name="40% - Accent1 5 2" xfId="749"/>
    <cellStyle name="40% - Accent1 5 2 2" xfId="750"/>
    <cellStyle name="40% - Accent1 5 3" xfId="751"/>
    <cellStyle name="40% - Accent1 5 3 2" xfId="752"/>
    <cellStyle name="40% - Accent1 5 4" xfId="753"/>
    <cellStyle name="40% - Accent1 5 5" xfId="754"/>
    <cellStyle name="40% - Accent1 6" xfId="755"/>
    <cellStyle name="40% - Accent1 6 2" xfId="756"/>
    <cellStyle name="40% - Accent1 6 3" xfId="757"/>
    <cellStyle name="40% - Accent1 7" xfId="758"/>
    <cellStyle name="40% - Accent1 7 2" xfId="759"/>
    <cellStyle name="40% - Accent1 7 3" xfId="760"/>
    <cellStyle name="40% - Accent1 8" xfId="761"/>
    <cellStyle name="40% - Accent1 8 2" xfId="762"/>
    <cellStyle name="40% - Accent1 9" xfId="763"/>
    <cellStyle name="40% - Accent2 10" xfId="764"/>
    <cellStyle name="40% - Accent2 11" xfId="765"/>
    <cellStyle name="40% - Accent2 12" xfId="766"/>
    <cellStyle name="40% - Accent2 13" xfId="767"/>
    <cellStyle name="40% - Accent2 13 2" xfId="768"/>
    <cellStyle name="40% - Accent2 13 3" xfId="769"/>
    <cellStyle name="40% - Accent2 14" xfId="770"/>
    <cellStyle name="40% - Accent2 15" xfId="771"/>
    <cellStyle name="40% - Accent2 2" xfId="772"/>
    <cellStyle name="40% - Accent2 2 2" xfId="773"/>
    <cellStyle name="40% - Accent2 2 2 2" xfId="774"/>
    <cellStyle name="40% - Accent2 2 2 2 2" xfId="775"/>
    <cellStyle name="40% - Accent2 2 2 2 2 2" xfId="776"/>
    <cellStyle name="40% - Accent2 2 2 2 2 2 2" xfId="777"/>
    <cellStyle name="40% - Accent2 2 2 2 2 3" xfId="778"/>
    <cellStyle name="40% - Accent2 2 2 2 3" xfId="779"/>
    <cellStyle name="40% - Accent2 2 2 2 3 2" xfId="780"/>
    <cellStyle name="40% - Accent2 2 2 2 4" xfId="781"/>
    <cellStyle name="40% - Accent2 2 2 3" xfId="782"/>
    <cellStyle name="40% - Accent2 2 2 3 2" xfId="783"/>
    <cellStyle name="40% - Accent2 2 2 3 2 2" xfId="784"/>
    <cellStyle name="40% - Accent2 2 2 3 3" xfId="785"/>
    <cellStyle name="40% - Accent2 2 2 4" xfId="786"/>
    <cellStyle name="40% - Accent2 2 2 4 2" xfId="787"/>
    <cellStyle name="40% - Accent2 2 2 5" xfId="788"/>
    <cellStyle name="40% - Accent2 2 2 6" xfId="789"/>
    <cellStyle name="40% - Accent2 2 3" xfId="790"/>
    <cellStyle name="40% - Accent2 2 3 2" xfId="791"/>
    <cellStyle name="40% - Accent2 2 3 2 2" xfId="792"/>
    <cellStyle name="40% - Accent2 2 3 2 2 2" xfId="793"/>
    <cellStyle name="40% - Accent2 2 3 2 3" xfId="794"/>
    <cellStyle name="40% - Accent2 2 3 3" xfId="795"/>
    <cellStyle name="40% - Accent2 2 3 3 2" xfId="796"/>
    <cellStyle name="40% - Accent2 2 3 4" xfId="797"/>
    <cellStyle name="40% - Accent2 2 3 5" xfId="798"/>
    <cellStyle name="40% - Accent2 2 4" xfId="799"/>
    <cellStyle name="40% - Accent2 2 4 2" xfId="800"/>
    <cellStyle name="40% - Accent2 2 4 2 2" xfId="801"/>
    <cellStyle name="40% - Accent2 2 4 3" xfId="802"/>
    <cellStyle name="40% - Accent2 2 4 3 2" xfId="803"/>
    <cellStyle name="40% - Accent2 2 4 4" xfId="804"/>
    <cellStyle name="40% - Accent2 2 5" xfId="805"/>
    <cellStyle name="40% - Accent2 2 5 2" xfId="806"/>
    <cellStyle name="40% - Accent2 2 6" xfId="807"/>
    <cellStyle name="40% - Accent2 2 6 2" xfId="808"/>
    <cellStyle name="40% - Accent2 2 7" xfId="809"/>
    <cellStyle name="40% - Accent2 2 8" xfId="810"/>
    <cellStyle name="40% - Accent2 2 9" xfId="811"/>
    <cellStyle name="40% - Accent2 3" xfId="812"/>
    <cellStyle name="40% - Accent2 3 2" xfId="813"/>
    <cellStyle name="40% - Accent2 3 2 2" xfId="814"/>
    <cellStyle name="40% - Accent2 3 2 2 2" xfId="815"/>
    <cellStyle name="40% - Accent2 3 2 2 2 2" xfId="816"/>
    <cellStyle name="40% - Accent2 3 2 2 3" xfId="817"/>
    <cellStyle name="40% - Accent2 3 2 2 3 2" xfId="818"/>
    <cellStyle name="40% - Accent2 3 2 2 4" xfId="819"/>
    <cellStyle name="40% - Accent2 3 2 3" xfId="820"/>
    <cellStyle name="40% - Accent2 3 2 3 2" xfId="821"/>
    <cellStyle name="40% - Accent2 3 2 4" xfId="822"/>
    <cellStyle name="40% - Accent2 3 2 4 2" xfId="823"/>
    <cellStyle name="40% - Accent2 3 2 5" xfId="824"/>
    <cellStyle name="40% - Accent2 3 3" xfId="825"/>
    <cellStyle name="40% - Accent2 3 3 2" xfId="826"/>
    <cellStyle name="40% - Accent2 3 3 2 2" xfId="827"/>
    <cellStyle name="40% - Accent2 3 3 3" xfId="828"/>
    <cellStyle name="40% - Accent2 3 3 3 2" xfId="829"/>
    <cellStyle name="40% - Accent2 3 3 4" xfId="830"/>
    <cellStyle name="40% - Accent2 3 4" xfId="831"/>
    <cellStyle name="40% - Accent2 3 4 2" xfId="832"/>
    <cellStyle name="40% - Accent2 3 5" xfId="833"/>
    <cellStyle name="40% - Accent2 3 5 2" xfId="834"/>
    <cellStyle name="40% - Accent2 3 6" xfId="835"/>
    <cellStyle name="40% - Accent2 3 7" xfId="836"/>
    <cellStyle name="40% - Accent2 4" xfId="837"/>
    <cellStyle name="40% - Accent2 4 2" xfId="838"/>
    <cellStyle name="40% - Accent2 4 2 2" xfId="839"/>
    <cellStyle name="40% - Accent2 4 2 2 2" xfId="840"/>
    <cellStyle name="40% - Accent2 4 2 3" xfId="841"/>
    <cellStyle name="40% - Accent2 4 2 3 2" xfId="842"/>
    <cellStyle name="40% - Accent2 4 2 4" xfId="843"/>
    <cellStyle name="40% - Accent2 4 3" xfId="844"/>
    <cellStyle name="40% - Accent2 4 3 2" xfId="845"/>
    <cellStyle name="40% - Accent2 4 4" xfId="846"/>
    <cellStyle name="40% - Accent2 4 4 2" xfId="847"/>
    <cellStyle name="40% - Accent2 4 5" xfId="848"/>
    <cellStyle name="40% - Accent2 4 6" xfId="849"/>
    <cellStyle name="40% - Accent2 5" xfId="850"/>
    <cellStyle name="40% - Accent2 5 2" xfId="851"/>
    <cellStyle name="40% - Accent2 5 2 2" xfId="852"/>
    <cellStyle name="40% - Accent2 5 3" xfId="853"/>
    <cellStyle name="40% - Accent2 5 3 2" xfId="854"/>
    <cellStyle name="40% - Accent2 5 4" xfId="855"/>
    <cellStyle name="40% - Accent2 5 5" xfId="856"/>
    <cellStyle name="40% - Accent2 6" xfId="857"/>
    <cellStyle name="40% - Accent2 6 2" xfId="858"/>
    <cellStyle name="40% - Accent2 6 3" xfId="859"/>
    <cellStyle name="40% - Accent2 7" xfId="860"/>
    <cellStyle name="40% - Accent2 7 2" xfId="861"/>
    <cellStyle name="40% - Accent2 7 3" xfId="862"/>
    <cellStyle name="40% - Accent2 8" xfId="863"/>
    <cellStyle name="40% - Accent2 8 2" xfId="864"/>
    <cellStyle name="40% - Accent2 9" xfId="865"/>
    <cellStyle name="40% - Accent3 10" xfId="866"/>
    <cellStyle name="40% - Accent3 11" xfId="867"/>
    <cellStyle name="40% - Accent3 12" xfId="868"/>
    <cellStyle name="40% - Accent3 13" xfId="869"/>
    <cellStyle name="40% - Accent3 13 2" xfId="870"/>
    <cellStyle name="40% - Accent3 13 3" xfId="871"/>
    <cellStyle name="40% - Accent3 14" xfId="872"/>
    <cellStyle name="40% - Accent3 15" xfId="873"/>
    <cellStyle name="40% - Accent3 2" xfId="874"/>
    <cellStyle name="40% - Accent3 2 2" xfId="875"/>
    <cellStyle name="40% - Accent3 2 2 2" xfId="876"/>
    <cellStyle name="40% - Accent3 2 2 2 2" xfId="877"/>
    <cellStyle name="40% - Accent3 2 2 2 2 2" xfId="878"/>
    <cellStyle name="40% - Accent3 2 2 2 2 2 2" xfId="879"/>
    <cellStyle name="40% - Accent3 2 2 2 2 3" xfId="880"/>
    <cellStyle name="40% - Accent3 2 2 2 3" xfId="881"/>
    <cellStyle name="40% - Accent3 2 2 2 3 2" xfId="882"/>
    <cellStyle name="40% - Accent3 2 2 2 4" xfId="883"/>
    <cellStyle name="40% - Accent3 2 2 3" xfId="884"/>
    <cellStyle name="40% - Accent3 2 2 3 2" xfId="885"/>
    <cellStyle name="40% - Accent3 2 2 3 2 2" xfId="886"/>
    <cellStyle name="40% - Accent3 2 2 3 3" xfId="887"/>
    <cellStyle name="40% - Accent3 2 2 4" xfId="888"/>
    <cellStyle name="40% - Accent3 2 2 4 2" xfId="889"/>
    <cellStyle name="40% - Accent3 2 2 5" xfId="890"/>
    <cellStyle name="40% - Accent3 2 2 6" xfId="891"/>
    <cellStyle name="40% - Accent3 2 3" xfId="892"/>
    <cellStyle name="40% - Accent3 2 3 2" xfId="893"/>
    <cellStyle name="40% - Accent3 2 3 2 2" xfId="894"/>
    <cellStyle name="40% - Accent3 2 3 2 2 2" xfId="895"/>
    <cellStyle name="40% - Accent3 2 3 2 3" xfId="896"/>
    <cellStyle name="40% - Accent3 2 3 3" xfId="897"/>
    <cellStyle name="40% - Accent3 2 3 3 2" xfId="898"/>
    <cellStyle name="40% - Accent3 2 3 4" xfId="899"/>
    <cellStyle name="40% - Accent3 2 3 5" xfId="900"/>
    <cellStyle name="40% - Accent3 2 4" xfId="901"/>
    <cellStyle name="40% - Accent3 2 4 2" xfId="902"/>
    <cellStyle name="40% - Accent3 2 4 2 2" xfId="903"/>
    <cellStyle name="40% - Accent3 2 4 3" xfId="904"/>
    <cellStyle name="40% - Accent3 2 4 3 2" xfId="905"/>
    <cellStyle name="40% - Accent3 2 4 4" xfId="906"/>
    <cellStyle name="40% - Accent3 2 4 5" xfId="907"/>
    <cellStyle name="40% - Accent3 2 5" xfId="908"/>
    <cellStyle name="40% - Accent3 2 5 2" xfId="909"/>
    <cellStyle name="40% - Accent3 2 6" xfId="910"/>
    <cellStyle name="40% - Accent3 2 6 2" xfId="911"/>
    <cellStyle name="40% - Accent3 2 7" xfId="912"/>
    <cellStyle name="40% - Accent3 2 8" xfId="913"/>
    <cellStyle name="40% - Accent3 2 9" xfId="914"/>
    <cellStyle name="40% - Accent3 3" xfId="915"/>
    <cellStyle name="40% - Accent3 3 2" xfId="916"/>
    <cellStyle name="40% - Accent3 3 2 2" xfId="917"/>
    <cellStyle name="40% - Accent3 3 2 2 2" xfId="918"/>
    <cellStyle name="40% - Accent3 3 2 2 2 2" xfId="919"/>
    <cellStyle name="40% - Accent3 3 2 2 3" xfId="920"/>
    <cellStyle name="40% - Accent3 3 2 2 3 2" xfId="921"/>
    <cellStyle name="40% - Accent3 3 2 2 4" xfId="922"/>
    <cellStyle name="40% - Accent3 3 2 3" xfId="923"/>
    <cellStyle name="40% - Accent3 3 2 3 2" xfId="924"/>
    <cellStyle name="40% - Accent3 3 2 4" xfId="925"/>
    <cellStyle name="40% - Accent3 3 2 4 2" xfId="926"/>
    <cellStyle name="40% - Accent3 3 2 5" xfId="927"/>
    <cellStyle name="40% - Accent3 3 3" xfId="928"/>
    <cellStyle name="40% - Accent3 3 3 2" xfId="929"/>
    <cellStyle name="40% - Accent3 3 3 2 2" xfId="930"/>
    <cellStyle name="40% - Accent3 3 3 3" xfId="931"/>
    <cellStyle name="40% - Accent3 3 3 3 2" xfId="932"/>
    <cellStyle name="40% - Accent3 3 3 4" xfId="933"/>
    <cellStyle name="40% - Accent3 3 4" xfId="934"/>
    <cellStyle name="40% - Accent3 3 4 2" xfId="935"/>
    <cellStyle name="40% - Accent3 3 5" xfId="936"/>
    <cellStyle name="40% - Accent3 3 5 2" xfId="937"/>
    <cellStyle name="40% - Accent3 3 6" xfId="938"/>
    <cellStyle name="40% - Accent3 3 7" xfId="939"/>
    <cellStyle name="40% - Accent3 4" xfId="940"/>
    <cellStyle name="40% - Accent3 4 2" xfId="941"/>
    <cellStyle name="40% - Accent3 4 2 2" xfId="942"/>
    <cellStyle name="40% - Accent3 4 2 2 2" xfId="943"/>
    <cellStyle name="40% - Accent3 4 2 3" xfId="944"/>
    <cellStyle name="40% - Accent3 4 2 3 2" xfId="945"/>
    <cellStyle name="40% - Accent3 4 2 4" xfId="946"/>
    <cellStyle name="40% - Accent3 4 3" xfId="947"/>
    <cellStyle name="40% - Accent3 4 3 2" xfId="948"/>
    <cellStyle name="40% - Accent3 4 4" xfId="949"/>
    <cellStyle name="40% - Accent3 4 4 2" xfId="950"/>
    <cellStyle name="40% - Accent3 4 5" xfId="951"/>
    <cellStyle name="40% - Accent3 4 6" xfId="952"/>
    <cellStyle name="40% - Accent3 5" xfId="953"/>
    <cellStyle name="40% - Accent3 5 2" xfId="954"/>
    <cellStyle name="40% - Accent3 5 2 2" xfId="955"/>
    <cellStyle name="40% - Accent3 5 3" xfId="956"/>
    <cellStyle name="40% - Accent3 5 3 2" xfId="957"/>
    <cellStyle name="40% - Accent3 5 4" xfId="958"/>
    <cellStyle name="40% - Accent3 5 5" xfId="959"/>
    <cellStyle name="40% - Accent3 6" xfId="960"/>
    <cellStyle name="40% - Accent3 6 2" xfId="961"/>
    <cellStyle name="40% - Accent3 6 3" xfId="962"/>
    <cellStyle name="40% - Accent3 7" xfId="963"/>
    <cellStyle name="40% - Accent3 7 2" xfId="964"/>
    <cellStyle name="40% - Accent3 7 3" xfId="965"/>
    <cellStyle name="40% - Accent3 8" xfId="966"/>
    <cellStyle name="40% - Accent3 8 2" xfId="967"/>
    <cellStyle name="40% - Accent3 9" xfId="968"/>
    <cellStyle name="40% - Accent4 10" xfId="969"/>
    <cellStyle name="40% - Accent4 11" xfId="970"/>
    <cellStyle name="40% - Accent4 12" xfId="971"/>
    <cellStyle name="40% - Accent4 13" xfId="972"/>
    <cellStyle name="40% - Accent4 13 2" xfId="973"/>
    <cellStyle name="40% - Accent4 13 3" xfId="974"/>
    <cellStyle name="40% - Accent4 14" xfId="975"/>
    <cellStyle name="40% - Accent4 15" xfId="976"/>
    <cellStyle name="40% - Accent4 2" xfId="977"/>
    <cellStyle name="40% - Accent4 2 2" xfId="978"/>
    <cellStyle name="40% - Accent4 2 2 2" xfId="979"/>
    <cellStyle name="40% - Accent4 2 2 2 2" xfId="980"/>
    <cellStyle name="40% - Accent4 2 2 2 2 2" xfId="981"/>
    <cellStyle name="40% - Accent4 2 2 2 2 2 2" xfId="982"/>
    <cellStyle name="40% - Accent4 2 2 2 2 3" xfId="983"/>
    <cellStyle name="40% - Accent4 2 2 2 3" xfId="984"/>
    <cellStyle name="40% - Accent4 2 2 2 3 2" xfId="985"/>
    <cellStyle name="40% - Accent4 2 2 2 4" xfId="986"/>
    <cellStyle name="40% - Accent4 2 2 3" xfId="987"/>
    <cellStyle name="40% - Accent4 2 2 3 2" xfId="988"/>
    <cellStyle name="40% - Accent4 2 2 3 2 2" xfId="989"/>
    <cellStyle name="40% - Accent4 2 2 3 3" xfId="990"/>
    <cellStyle name="40% - Accent4 2 2 4" xfId="991"/>
    <cellStyle name="40% - Accent4 2 2 4 2" xfId="992"/>
    <cellStyle name="40% - Accent4 2 2 5" xfId="993"/>
    <cellStyle name="40% - Accent4 2 2 6" xfId="994"/>
    <cellStyle name="40% - Accent4 2 3" xfId="995"/>
    <cellStyle name="40% - Accent4 2 3 2" xfId="996"/>
    <cellStyle name="40% - Accent4 2 3 2 2" xfId="997"/>
    <cellStyle name="40% - Accent4 2 3 2 2 2" xfId="998"/>
    <cellStyle name="40% - Accent4 2 3 2 3" xfId="999"/>
    <cellStyle name="40% - Accent4 2 3 3" xfId="1000"/>
    <cellStyle name="40% - Accent4 2 3 3 2" xfId="1001"/>
    <cellStyle name="40% - Accent4 2 3 4" xfId="1002"/>
    <cellStyle name="40% - Accent4 2 3 5" xfId="1003"/>
    <cellStyle name="40% - Accent4 2 4" xfId="1004"/>
    <cellStyle name="40% - Accent4 2 4 2" xfId="1005"/>
    <cellStyle name="40% - Accent4 2 4 2 2" xfId="1006"/>
    <cellStyle name="40% - Accent4 2 4 3" xfId="1007"/>
    <cellStyle name="40% - Accent4 2 4 3 2" xfId="1008"/>
    <cellStyle name="40% - Accent4 2 4 4" xfId="1009"/>
    <cellStyle name="40% - Accent4 2 4 5" xfId="1010"/>
    <cellStyle name="40% - Accent4 2 5" xfId="1011"/>
    <cellStyle name="40% - Accent4 2 5 2" xfId="1012"/>
    <cellStyle name="40% - Accent4 2 6" xfId="1013"/>
    <cellStyle name="40% - Accent4 2 6 2" xfId="1014"/>
    <cellStyle name="40% - Accent4 2 7" xfId="1015"/>
    <cellStyle name="40% - Accent4 2 8" xfId="1016"/>
    <cellStyle name="40% - Accent4 2 9" xfId="1017"/>
    <cellStyle name="40% - Accent4 3" xfId="1018"/>
    <cellStyle name="40% - Accent4 3 2" xfId="1019"/>
    <cellStyle name="40% - Accent4 3 2 2" xfId="1020"/>
    <cellStyle name="40% - Accent4 3 2 2 2" xfId="1021"/>
    <cellStyle name="40% - Accent4 3 2 2 2 2" xfId="1022"/>
    <cellStyle name="40% - Accent4 3 2 2 3" xfId="1023"/>
    <cellStyle name="40% - Accent4 3 2 2 3 2" xfId="1024"/>
    <cellStyle name="40% - Accent4 3 2 2 4" xfId="1025"/>
    <cellStyle name="40% - Accent4 3 2 3" xfId="1026"/>
    <cellStyle name="40% - Accent4 3 2 3 2" xfId="1027"/>
    <cellStyle name="40% - Accent4 3 2 4" xfId="1028"/>
    <cellStyle name="40% - Accent4 3 2 4 2" xfId="1029"/>
    <cellStyle name="40% - Accent4 3 2 5" xfId="1030"/>
    <cellStyle name="40% - Accent4 3 3" xfId="1031"/>
    <cellStyle name="40% - Accent4 3 3 2" xfId="1032"/>
    <cellStyle name="40% - Accent4 3 3 2 2" xfId="1033"/>
    <cellStyle name="40% - Accent4 3 3 3" xfId="1034"/>
    <cellStyle name="40% - Accent4 3 3 3 2" xfId="1035"/>
    <cellStyle name="40% - Accent4 3 3 4" xfId="1036"/>
    <cellStyle name="40% - Accent4 3 4" xfId="1037"/>
    <cellStyle name="40% - Accent4 3 4 2" xfId="1038"/>
    <cellStyle name="40% - Accent4 3 5" xfId="1039"/>
    <cellStyle name="40% - Accent4 3 5 2" xfId="1040"/>
    <cellStyle name="40% - Accent4 3 6" xfId="1041"/>
    <cellStyle name="40% - Accent4 3 7" xfId="1042"/>
    <cellStyle name="40% - Accent4 4" xfId="1043"/>
    <cellStyle name="40% - Accent4 4 2" xfId="1044"/>
    <cellStyle name="40% - Accent4 4 2 2" xfId="1045"/>
    <cellStyle name="40% - Accent4 4 2 2 2" xfId="1046"/>
    <cellStyle name="40% - Accent4 4 2 3" xfId="1047"/>
    <cellStyle name="40% - Accent4 4 2 3 2" xfId="1048"/>
    <cellStyle name="40% - Accent4 4 2 4" xfId="1049"/>
    <cellStyle name="40% - Accent4 4 3" xfId="1050"/>
    <cellStyle name="40% - Accent4 4 3 2" xfId="1051"/>
    <cellStyle name="40% - Accent4 4 4" xfId="1052"/>
    <cellStyle name="40% - Accent4 4 4 2" xfId="1053"/>
    <cellStyle name="40% - Accent4 4 5" xfId="1054"/>
    <cellStyle name="40% - Accent4 4 6" xfId="1055"/>
    <cellStyle name="40% - Accent4 5" xfId="1056"/>
    <cellStyle name="40% - Accent4 5 2" xfId="1057"/>
    <cellStyle name="40% - Accent4 5 2 2" xfId="1058"/>
    <cellStyle name="40% - Accent4 5 3" xfId="1059"/>
    <cellStyle name="40% - Accent4 5 3 2" xfId="1060"/>
    <cellStyle name="40% - Accent4 5 4" xfId="1061"/>
    <cellStyle name="40% - Accent4 5 5" xfId="1062"/>
    <cellStyle name="40% - Accent4 6" xfId="1063"/>
    <cellStyle name="40% - Accent4 6 2" xfId="1064"/>
    <cellStyle name="40% - Accent4 6 3" xfId="1065"/>
    <cellStyle name="40% - Accent4 7" xfId="1066"/>
    <cellStyle name="40% - Accent4 7 2" xfId="1067"/>
    <cellStyle name="40% - Accent4 7 3" xfId="1068"/>
    <cellStyle name="40% - Accent4 8" xfId="1069"/>
    <cellStyle name="40% - Accent4 8 2" xfId="1070"/>
    <cellStyle name="40% - Accent4 9" xfId="1071"/>
    <cellStyle name="40% - Accent5 10" xfId="1072"/>
    <cellStyle name="40% - Accent5 11" xfId="1073"/>
    <cellStyle name="40% - Accent5 12" xfId="1074"/>
    <cellStyle name="40% - Accent5 13" xfId="1075"/>
    <cellStyle name="40% - Accent5 13 2" xfId="1076"/>
    <cellStyle name="40% - Accent5 13 3" xfId="1077"/>
    <cellStyle name="40% - Accent5 14" xfId="1078"/>
    <cellStyle name="40% - Accent5 15" xfId="1079"/>
    <cellStyle name="40% - Accent5 2" xfId="1080"/>
    <cellStyle name="40% - Accent5 2 10" xfId="1081"/>
    <cellStyle name="40% - Accent5 2 11" xfId="1082"/>
    <cellStyle name="40% - Accent5 2 12" xfId="1083"/>
    <cellStyle name="40% - Accent5 2 13" xfId="1084"/>
    <cellStyle name="40% - Accent5 2 14" xfId="1085"/>
    <cellStyle name="40% - Accent5 2 15" xfId="1086"/>
    <cellStyle name="40% - Accent5 2 16" xfId="1087"/>
    <cellStyle name="40% - Accent5 2 17" xfId="1088"/>
    <cellStyle name="40% - Accent5 2 18" xfId="1089"/>
    <cellStyle name="40% - Accent5 2 19" xfId="1090"/>
    <cellStyle name="40% - Accent5 2 2" xfId="1091"/>
    <cellStyle name="40% - Accent5 2 2 2" xfId="1092"/>
    <cellStyle name="40% - Accent5 2 2 2 2" xfId="1093"/>
    <cellStyle name="40% - Accent5 2 2 2 2 2" xfId="1094"/>
    <cellStyle name="40% - Accent5 2 2 2 2 2 2" xfId="1095"/>
    <cellStyle name="40% - Accent5 2 2 2 2 3" xfId="1096"/>
    <cellStyle name="40% - Accent5 2 2 2 3" xfId="1097"/>
    <cellStyle name="40% - Accent5 2 2 2 3 2" xfId="1098"/>
    <cellStyle name="40% - Accent5 2 2 2 4" xfId="1099"/>
    <cellStyle name="40% - Accent5 2 2 3" xfId="1100"/>
    <cellStyle name="40% - Accent5 2 2 3 2" xfId="1101"/>
    <cellStyle name="40% - Accent5 2 2 3 2 2" xfId="1102"/>
    <cellStyle name="40% - Accent5 2 2 3 3" xfId="1103"/>
    <cellStyle name="40% - Accent5 2 2 3 4" xfId="1104"/>
    <cellStyle name="40% - Accent5 2 2 4" xfId="1105"/>
    <cellStyle name="40% - Accent5 2 2 4 2" xfId="1106"/>
    <cellStyle name="40% - Accent5 2 2 5" xfId="1107"/>
    <cellStyle name="40% - Accent5 2 2 5 2" xfId="1108"/>
    <cellStyle name="40% - Accent5 2 20" xfId="1109"/>
    <cellStyle name="40% - Accent5 2 21" xfId="1110"/>
    <cellStyle name="40% - Accent5 2 22" xfId="1111"/>
    <cellStyle name="40% - Accent5 2 23" xfId="1112"/>
    <cellStyle name="40% - Accent5 2 24" xfId="1113"/>
    <cellStyle name="40% - Accent5 2 25" xfId="1114"/>
    <cellStyle name="40% - Accent5 2 26" xfId="1115"/>
    <cellStyle name="40% - Accent5 2 27" xfId="1116"/>
    <cellStyle name="40% - Accent5 2 28" xfId="1117"/>
    <cellStyle name="40% - Accent5 2 29" xfId="1118"/>
    <cellStyle name="40% - Accent5 2 3" xfId="1119"/>
    <cellStyle name="40% - Accent5 2 3 2" xfId="1120"/>
    <cellStyle name="40% - Accent5 2 3 2 2" xfId="1121"/>
    <cellStyle name="40% - Accent5 2 3 2 2 2" xfId="1122"/>
    <cellStyle name="40% - Accent5 2 3 2 3" xfId="1123"/>
    <cellStyle name="40% - Accent5 2 3 2 4" xfId="1124"/>
    <cellStyle name="40% - Accent5 2 3 3" xfId="1125"/>
    <cellStyle name="40% - Accent5 2 3 3 2" xfId="1126"/>
    <cellStyle name="40% - Accent5 2 3 4" xfId="1127"/>
    <cellStyle name="40% - Accent5 2 30" xfId="1128"/>
    <cellStyle name="40% - Accent5 2 31" xfId="1129"/>
    <cellStyle name="40% - Accent5 2 32" xfId="1130"/>
    <cellStyle name="40% - Accent5 2 33" xfId="1131"/>
    <cellStyle name="40% - Accent5 2 4" xfId="1132"/>
    <cellStyle name="40% - Accent5 2 4 2" xfId="1133"/>
    <cellStyle name="40% - Accent5 2 4 2 2" xfId="1134"/>
    <cellStyle name="40% - Accent5 2 4 2 3" xfId="1135"/>
    <cellStyle name="40% - Accent5 2 4 3" xfId="1136"/>
    <cellStyle name="40% - Accent5 2 4 3 2" xfId="1137"/>
    <cellStyle name="40% - Accent5 2 4 4" xfId="1138"/>
    <cellStyle name="40% - Accent5 2 5" xfId="1139"/>
    <cellStyle name="40% - Accent5 2 5 2" xfId="1140"/>
    <cellStyle name="40% - Accent5 2 6" xfId="1141"/>
    <cellStyle name="40% - Accent5 2 6 2" xfId="1142"/>
    <cellStyle name="40% - Accent5 2 7" xfId="1143"/>
    <cellStyle name="40% - Accent5 2 8" xfId="1144"/>
    <cellStyle name="40% - Accent5 2 8 2" xfId="1145"/>
    <cellStyle name="40% - Accent5 2 9" xfId="1146"/>
    <cellStyle name="40% - Accent5 3" xfId="1147"/>
    <cellStyle name="40% - Accent5 3 2" xfId="1148"/>
    <cellStyle name="40% - Accent5 3 2 2" xfId="1149"/>
    <cellStyle name="40% - Accent5 3 2 2 2" xfId="1150"/>
    <cellStyle name="40% - Accent5 3 2 2 2 2" xfId="1151"/>
    <cellStyle name="40% - Accent5 3 2 2 3" xfId="1152"/>
    <cellStyle name="40% - Accent5 3 2 2 3 2" xfId="1153"/>
    <cellStyle name="40% - Accent5 3 2 2 4" xfId="1154"/>
    <cellStyle name="40% - Accent5 3 2 3" xfId="1155"/>
    <cellStyle name="40% - Accent5 3 2 3 2" xfId="1156"/>
    <cellStyle name="40% - Accent5 3 2 4" xfId="1157"/>
    <cellStyle name="40% - Accent5 3 2 4 2" xfId="1158"/>
    <cellStyle name="40% - Accent5 3 2 5" xfId="1159"/>
    <cellStyle name="40% - Accent5 3 3" xfId="1160"/>
    <cellStyle name="40% - Accent5 3 3 2" xfId="1161"/>
    <cellStyle name="40% - Accent5 3 3 2 2" xfId="1162"/>
    <cellStyle name="40% - Accent5 3 3 3" xfId="1163"/>
    <cellStyle name="40% - Accent5 3 3 3 2" xfId="1164"/>
    <cellStyle name="40% - Accent5 3 3 4" xfId="1165"/>
    <cellStyle name="40% - Accent5 3 4" xfId="1166"/>
    <cellStyle name="40% - Accent5 3 4 2" xfId="1167"/>
    <cellStyle name="40% - Accent5 3 5" xfId="1168"/>
    <cellStyle name="40% - Accent5 3 5 2" xfId="1169"/>
    <cellStyle name="40% - Accent5 3 6" xfId="1170"/>
    <cellStyle name="40% - Accent5 3 7" xfId="1171"/>
    <cellStyle name="40% - Accent5 4" xfId="1172"/>
    <cellStyle name="40% - Accent5 4 2" xfId="1173"/>
    <cellStyle name="40% - Accent5 4 2 2" xfId="1174"/>
    <cellStyle name="40% - Accent5 4 2 2 2" xfId="1175"/>
    <cellStyle name="40% - Accent5 4 2 3" xfId="1176"/>
    <cellStyle name="40% - Accent5 4 2 3 2" xfId="1177"/>
    <cellStyle name="40% - Accent5 4 2 4" xfId="1178"/>
    <cellStyle name="40% - Accent5 4 3" xfId="1179"/>
    <cellStyle name="40% - Accent5 4 3 2" xfId="1180"/>
    <cellStyle name="40% - Accent5 4 4" xfId="1181"/>
    <cellStyle name="40% - Accent5 4 4 2" xfId="1182"/>
    <cellStyle name="40% - Accent5 4 5" xfId="1183"/>
    <cellStyle name="40% - Accent5 5" xfId="1184"/>
    <cellStyle name="40% - Accent5 5 2" xfId="1185"/>
    <cellStyle name="40% - Accent5 5 2 2" xfId="1186"/>
    <cellStyle name="40% - Accent5 5 3" xfId="1187"/>
    <cellStyle name="40% - Accent5 5 3 2" xfId="1188"/>
    <cellStyle name="40% - Accent5 5 4" xfId="1189"/>
    <cellStyle name="40% - Accent5 5 5" xfId="1190"/>
    <cellStyle name="40% - Accent5 6" xfId="1191"/>
    <cellStyle name="40% - Accent5 6 2" xfId="1192"/>
    <cellStyle name="40% - Accent5 6 3" xfId="1193"/>
    <cellStyle name="40% - Accent5 7" xfId="1194"/>
    <cellStyle name="40% - Accent5 7 2" xfId="1195"/>
    <cellStyle name="40% - Accent5 7 3" xfId="1196"/>
    <cellStyle name="40% - Accent5 8" xfId="1197"/>
    <cellStyle name="40% - Accent5 8 2" xfId="1198"/>
    <cellStyle name="40% - Accent5 9" xfId="1199"/>
    <cellStyle name="40% - Accent5 9 2" xfId="1200"/>
    <cellStyle name="40% - Accent6 10" xfId="1201"/>
    <cellStyle name="40% - Accent6 11" xfId="1202"/>
    <cellStyle name="40% - Accent6 12" xfId="1203"/>
    <cellStyle name="40% - Accent6 13" xfId="1204"/>
    <cellStyle name="40% - Accent6 13 2" xfId="1205"/>
    <cellStyle name="40% - Accent6 13 3" xfId="1206"/>
    <cellStyle name="40% - Accent6 14" xfId="1207"/>
    <cellStyle name="40% - Accent6 15" xfId="1208"/>
    <cellStyle name="40% - Accent6 2" xfId="1209"/>
    <cellStyle name="40% - Accent6 2 2" xfId="1210"/>
    <cellStyle name="40% - Accent6 2 2 2" xfId="1211"/>
    <cellStyle name="40% - Accent6 2 2 2 2" xfId="1212"/>
    <cellStyle name="40% - Accent6 2 2 2 2 2" xfId="1213"/>
    <cellStyle name="40% - Accent6 2 2 2 2 2 2" xfId="1214"/>
    <cellStyle name="40% - Accent6 2 2 2 2 3" xfId="1215"/>
    <cellStyle name="40% - Accent6 2 2 2 3" xfId="1216"/>
    <cellStyle name="40% - Accent6 2 2 2 3 2" xfId="1217"/>
    <cellStyle name="40% - Accent6 2 2 2 4" xfId="1218"/>
    <cellStyle name="40% - Accent6 2 2 3" xfId="1219"/>
    <cellStyle name="40% - Accent6 2 2 3 2" xfId="1220"/>
    <cellStyle name="40% - Accent6 2 2 3 2 2" xfId="1221"/>
    <cellStyle name="40% - Accent6 2 2 3 3" xfId="1222"/>
    <cellStyle name="40% - Accent6 2 2 4" xfId="1223"/>
    <cellStyle name="40% - Accent6 2 2 4 2" xfId="1224"/>
    <cellStyle name="40% - Accent6 2 2 5" xfId="1225"/>
    <cellStyle name="40% - Accent6 2 2 6" xfId="1226"/>
    <cellStyle name="40% - Accent6 2 3" xfId="1227"/>
    <cellStyle name="40% - Accent6 2 3 2" xfId="1228"/>
    <cellStyle name="40% - Accent6 2 3 2 2" xfId="1229"/>
    <cellStyle name="40% - Accent6 2 3 2 2 2" xfId="1230"/>
    <cellStyle name="40% - Accent6 2 3 2 3" xfId="1231"/>
    <cellStyle name="40% - Accent6 2 3 3" xfId="1232"/>
    <cellStyle name="40% - Accent6 2 3 3 2" xfId="1233"/>
    <cellStyle name="40% - Accent6 2 3 4" xfId="1234"/>
    <cellStyle name="40% - Accent6 2 3 5" xfId="1235"/>
    <cellStyle name="40% - Accent6 2 4" xfId="1236"/>
    <cellStyle name="40% - Accent6 2 4 2" xfId="1237"/>
    <cellStyle name="40% - Accent6 2 4 2 2" xfId="1238"/>
    <cellStyle name="40% - Accent6 2 4 3" xfId="1239"/>
    <cellStyle name="40% - Accent6 2 4 3 2" xfId="1240"/>
    <cellStyle name="40% - Accent6 2 4 4" xfId="1241"/>
    <cellStyle name="40% - Accent6 2 4 5" xfId="1242"/>
    <cellStyle name="40% - Accent6 2 5" xfId="1243"/>
    <cellStyle name="40% - Accent6 2 5 2" xfId="1244"/>
    <cellStyle name="40% - Accent6 2 6" xfId="1245"/>
    <cellStyle name="40% - Accent6 2 6 2" xfId="1246"/>
    <cellStyle name="40% - Accent6 2 7" xfId="1247"/>
    <cellStyle name="40% - Accent6 2 8" xfId="1248"/>
    <cellStyle name="40% - Accent6 2 9" xfId="1249"/>
    <cellStyle name="40% - Accent6 3" xfId="1250"/>
    <cellStyle name="40% - Accent6 3 2" xfId="1251"/>
    <cellStyle name="40% - Accent6 3 2 2" xfId="1252"/>
    <cellStyle name="40% - Accent6 3 2 2 2" xfId="1253"/>
    <cellStyle name="40% - Accent6 3 2 2 2 2" xfId="1254"/>
    <cellStyle name="40% - Accent6 3 2 2 3" xfId="1255"/>
    <cellStyle name="40% - Accent6 3 2 2 3 2" xfId="1256"/>
    <cellStyle name="40% - Accent6 3 2 2 4" xfId="1257"/>
    <cellStyle name="40% - Accent6 3 2 3" xfId="1258"/>
    <cellStyle name="40% - Accent6 3 2 3 2" xfId="1259"/>
    <cellStyle name="40% - Accent6 3 2 4" xfId="1260"/>
    <cellStyle name="40% - Accent6 3 2 4 2" xfId="1261"/>
    <cellStyle name="40% - Accent6 3 2 5" xfId="1262"/>
    <cellStyle name="40% - Accent6 3 3" xfId="1263"/>
    <cellStyle name="40% - Accent6 3 3 2" xfId="1264"/>
    <cellStyle name="40% - Accent6 3 3 2 2" xfId="1265"/>
    <cellStyle name="40% - Accent6 3 3 3" xfId="1266"/>
    <cellStyle name="40% - Accent6 3 3 3 2" xfId="1267"/>
    <cellStyle name="40% - Accent6 3 3 4" xfId="1268"/>
    <cellStyle name="40% - Accent6 3 4" xfId="1269"/>
    <cellStyle name="40% - Accent6 3 4 2" xfId="1270"/>
    <cellStyle name="40% - Accent6 3 5" xfId="1271"/>
    <cellStyle name="40% - Accent6 3 5 2" xfId="1272"/>
    <cellStyle name="40% - Accent6 3 6" xfId="1273"/>
    <cellStyle name="40% - Accent6 3 7" xfId="1274"/>
    <cellStyle name="40% - Accent6 4" xfId="1275"/>
    <cellStyle name="40% - Accent6 4 2" xfId="1276"/>
    <cellStyle name="40% - Accent6 4 2 2" xfId="1277"/>
    <cellStyle name="40% - Accent6 4 2 2 2" xfId="1278"/>
    <cellStyle name="40% - Accent6 4 2 3" xfId="1279"/>
    <cellStyle name="40% - Accent6 4 2 3 2" xfId="1280"/>
    <cellStyle name="40% - Accent6 4 2 4" xfId="1281"/>
    <cellStyle name="40% - Accent6 4 3" xfId="1282"/>
    <cellStyle name="40% - Accent6 4 3 2" xfId="1283"/>
    <cellStyle name="40% - Accent6 4 4" xfId="1284"/>
    <cellStyle name="40% - Accent6 4 4 2" xfId="1285"/>
    <cellStyle name="40% - Accent6 4 5" xfId="1286"/>
    <cellStyle name="40% - Accent6 4 6" xfId="1287"/>
    <cellStyle name="40% - Accent6 5" xfId="1288"/>
    <cellStyle name="40% - Accent6 5 2" xfId="1289"/>
    <cellStyle name="40% - Accent6 5 2 2" xfId="1290"/>
    <cellStyle name="40% - Accent6 5 3" xfId="1291"/>
    <cellStyle name="40% - Accent6 5 3 2" xfId="1292"/>
    <cellStyle name="40% - Accent6 5 4" xfId="1293"/>
    <cellStyle name="40% - Accent6 5 5" xfId="1294"/>
    <cellStyle name="40% - Accent6 6" xfId="1295"/>
    <cellStyle name="40% - Accent6 6 2" xfId="1296"/>
    <cellStyle name="40% - Accent6 6 3" xfId="1297"/>
    <cellStyle name="40% - Accent6 7" xfId="1298"/>
    <cellStyle name="40% - Accent6 7 2" xfId="1299"/>
    <cellStyle name="40% - Accent6 7 3" xfId="1300"/>
    <cellStyle name="40% - Accent6 8" xfId="1301"/>
    <cellStyle name="40% - Accent6 8 2" xfId="1302"/>
    <cellStyle name="40% - Accent6 9" xfId="1303"/>
    <cellStyle name="60% - Accent1 10" xfId="1304"/>
    <cellStyle name="60% - Accent1 11" xfId="1305"/>
    <cellStyle name="60% - Accent1 12" xfId="1306"/>
    <cellStyle name="60% - Accent1 2" xfId="1307"/>
    <cellStyle name="60% - Accent1 2 2" xfId="1308"/>
    <cellStyle name="60% - Accent1 2 3" xfId="1309"/>
    <cellStyle name="60% - Accent1 2 4" xfId="1310"/>
    <cellStyle name="60% - Accent1 3" xfId="1311"/>
    <cellStyle name="60% - Accent1 4" xfId="1312"/>
    <cellStyle name="60% - Accent1 5" xfId="1313"/>
    <cellStyle name="60% - Accent1 6" xfId="1314"/>
    <cellStyle name="60% - Accent1 7" xfId="1315"/>
    <cellStyle name="60% - Accent1 8" xfId="1316"/>
    <cellStyle name="60% - Accent1 9" xfId="1317"/>
    <cellStyle name="60% - Accent2 10" xfId="1318"/>
    <cellStyle name="60% - Accent2 11" xfId="1319"/>
    <cellStyle name="60% - Accent2 12" xfId="1320"/>
    <cellStyle name="60% - Accent2 2" xfId="1321"/>
    <cellStyle name="60% - Accent2 2 2" xfId="1322"/>
    <cellStyle name="60% - Accent2 2 3" xfId="1323"/>
    <cellStyle name="60% - Accent2 2 4" xfId="1324"/>
    <cellStyle name="60% - Accent2 3" xfId="1325"/>
    <cellStyle name="60% - Accent2 4" xfId="1326"/>
    <cellStyle name="60% - Accent2 5" xfId="1327"/>
    <cellStyle name="60% - Accent2 6" xfId="1328"/>
    <cellStyle name="60% - Accent2 7" xfId="1329"/>
    <cellStyle name="60% - Accent2 8" xfId="1330"/>
    <cellStyle name="60% - Accent2 9" xfId="1331"/>
    <cellStyle name="60% - Accent3 10" xfId="1332"/>
    <cellStyle name="60% - Accent3 11" xfId="1333"/>
    <cellStyle name="60% - Accent3 12" xfId="1334"/>
    <cellStyle name="60% - Accent3 2" xfId="1335"/>
    <cellStyle name="60% - Accent3 2 2" xfId="1336"/>
    <cellStyle name="60% - Accent3 2 3" xfId="1337"/>
    <cellStyle name="60% - Accent3 2 4" xfId="1338"/>
    <cellStyle name="60% - Accent3 3" xfId="1339"/>
    <cellStyle name="60% - Accent3 4" xfId="1340"/>
    <cellStyle name="60% - Accent3 5" xfId="1341"/>
    <cellStyle name="60% - Accent3 6" xfId="1342"/>
    <cellStyle name="60% - Accent3 7" xfId="1343"/>
    <cellStyle name="60% - Accent3 8" xfId="1344"/>
    <cellStyle name="60% - Accent3 9" xfId="1345"/>
    <cellStyle name="60% - Accent4 10" xfId="1346"/>
    <cellStyle name="60% - Accent4 11" xfId="1347"/>
    <cellStyle name="60% - Accent4 12" xfId="1348"/>
    <cellStyle name="60% - Accent4 2" xfId="1349"/>
    <cellStyle name="60% - Accent4 2 2" xfId="1350"/>
    <cellStyle name="60% - Accent4 2 3" xfId="1351"/>
    <cellStyle name="60% - Accent4 2 4" xfId="1352"/>
    <cellStyle name="60% - Accent4 3" xfId="1353"/>
    <cellStyle name="60% - Accent4 4" xfId="1354"/>
    <cellStyle name="60% - Accent4 5" xfId="1355"/>
    <cellStyle name="60% - Accent4 6" xfId="1356"/>
    <cellStyle name="60% - Accent4 7" xfId="1357"/>
    <cellStyle name="60% - Accent4 8" xfId="1358"/>
    <cellStyle name="60% - Accent4 9" xfId="1359"/>
    <cellStyle name="60% - Accent5 10" xfId="1360"/>
    <cellStyle name="60% - Accent5 11" xfId="1361"/>
    <cellStyle name="60% - Accent5 12" xfId="1362"/>
    <cellStyle name="60% - Accent5 2" xfId="1363"/>
    <cellStyle name="60% - Accent5 2 2" xfId="1364"/>
    <cellStyle name="60% - Accent5 2 3" xfId="1365"/>
    <cellStyle name="60% - Accent5 2 4" xfId="1366"/>
    <cellStyle name="60% - Accent5 3" xfId="1367"/>
    <cellStyle name="60% - Accent5 4" xfId="1368"/>
    <cellStyle name="60% - Accent5 5" xfId="1369"/>
    <cellStyle name="60% - Accent5 6" xfId="1370"/>
    <cellStyle name="60% - Accent5 7" xfId="1371"/>
    <cellStyle name="60% - Accent5 8" xfId="1372"/>
    <cellStyle name="60% - Accent5 9" xfId="1373"/>
    <cellStyle name="60% - Accent6 10" xfId="1374"/>
    <cellStyle name="60% - Accent6 11" xfId="1375"/>
    <cellStyle name="60% - Accent6 12" xfId="1376"/>
    <cellStyle name="60% - Accent6 2" xfId="1377"/>
    <cellStyle name="60% - Accent6 2 2" xfId="1378"/>
    <cellStyle name="60% - Accent6 2 3" xfId="1379"/>
    <cellStyle name="60% - Accent6 2 4" xfId="1380"/>
    <cellStyle name="60% - Accent6 3" xfId="1381"/>
    <cellStyle name="60% - Accent6 4" xfId="1382"/>
    <cellStyle name="60% - Accent6 5" xfId="1383"/>
    <cellStyle name="60% - Accent6 6" xfId="1384"/>
    <cellStyle name="60% - Accent6 7" xfId="1385"/>
    <cellStyle name="60% - Accent6 8" xfId="1386"/>
    <cellStyle name="60% - Accent6 9" xfId="1387"/>
    <cellStyle name="aaa" xfId="1388"/>
    <cellStyle name="Accent1 10" xfId="1389"/>
    <cellStyle name="Accent1 11" xfId="1390"/>
    <cellStyle name="Accent1 12" xfId="1391"/>
    <cellStyle name="Accent1 2" xfId="1392"/>
    <cellStyle name="Accent1 2 2" xfId="1393"/>
    <cellStyle name="Accent1 2 3" xfId="1394"/>
    <cellStyle name="Accent1 2 4" xfId="1395"/>
    <cellStyle name="Accent1 2 5" xfId="1396"/>
    <cellStyle name="Accent1 3" xfId="1397"/>
    <cellStyle name="Accent1 4" xfId="1398"/>
    <cellStyle name="Accent1 5" xfId="1399"/>
    <cellStyle name="Accent1 6" xfId="1400"/>
    <cellStyle name="Accent1 7" xfId="1401"/>
    <cellStyle name="Accent1 8" xfId="1402"/>
    <cellStyle name="Accent1 9" xfId="1403"/>
    <cellStyle name="Accent2 10" xfId="1404"/>
    <cellStyle name="Accent2 11" xfId="1405"/>
    <cellStyle name="Accent2 12" xfId="1406"/>
    <cellStyle name="Accent2 2" xfId="1407"/>
    <cellStyle name="Accent2 2 2" xfId="1408"/>
    <cellStyle name="Accent2 2 2 2" xfId="1409"/>
    <cellStyle name="Accent2 2 3" xfId="1410"/>
    <cellStyle name="Accent2 2 4" xfId="1411"/>
    <cellStyle name="Accent2 3" xfId="1412"/>
    <cellStyle name="Accent2 4" xfId="1413"/>
    <cellStyle name="Accent2 5" xfId="1414"/>
    <cellStyle name="Accent2 6" xfId="1415"/>
    <cellStyle name="Accent2 7" xfId="1416"/>
    <cellStyle name="Accent2 8" xfId="1417"/>
    <cellStyle name="Accent2 9" xfId="1418"/>
    <cellStyle name="Accent3 10" xfId="1419"/>
    <cellStyle name="Accent3 11" xfId="1420"/>
    <cellStyle name="Accent3 12" xfId="1421"/>
    <cellStyle name="Accent3 2" xfId="1422"/>
    <cellStyle name="Accent3 2 2" xfId="1423"/>
    <cellStyle name="Accent3 2 3" xfId="1424"/>
    <cellStyle name="Accent3 2 4" xfId="1425"/>
    <cellStyle name="Accent3 3" xfId="1426"/>
    <cellStyle name="Accent3 4" xfId="1427"/>
    <cellStyle name="Accent3 5" xfId="1428"/>
    <cellStyle name="Accent3 6" xfId="1429"/>
    <cellStyle name="Accent3 7" xfId="1430"/>
    <cellStyle name="Accent3 8" xfId="1431"/>
    <cellStyle name="Accent3 9" xfId="1432"/>
    <cellStyle name="Accent4 10" xfId="1433"/>
    <cellStyle name="Accent4 11" xfId="1434"/>
    <cellStyle name="Accent4 12" xfId="1435"/>
    <cellStyle name="Accent4 2" xfId="1436"/>
    <cellStyle name="Accent4 2 2" xfId="1437"/>
    <cellStyle name="Accent4 2 3" xfId="1438"/>
    <cellStyle name="Accent4 2 4" xfId="1439"/>
    <cellStyle name="Accent4 3" xfId="1440"/>
    <cellStyle name="Accent4 4" xfId="1441"/>
    <cellStyle name="Accent4 5" xfId="1442"/>
    <cellStyle name="Accent4 6" xfId="1443"/>
    <cellStyle name="Accent4 7" xfId="1444"/>
    <cellStyle name="Accent4 8" xfId="1445"/>
    <cellStyle name="Accent4 9" xfId="1446"/>
    <cellStyle name="Accent5 10" xfId="1447"/>
    <cellStyle name="Accent5 11" xfId="1448"/>
    <cellStyle name="Accent5 12" xfId="1449"/>
    <cellStyle name="Accent5 2" xfId="1450"/>
    <cellStyle name="Accent5 2 2" xfId="1451"/>
    <cellStyle name="Accent5 2 3" xfId="1452"/>
    <cellStyle name="Accent5 3" xfId="1453"/>
    <cellStyle name="Accent5 4" xfId="1454"/>
    <cellStyle name="Accent5 5" xfId="1455"/>
    <cellStyle name="Accent5 6" xfId="1456"/>
    <cellStyle name="Accent5 7" xfId="1457"/>
    <cellStyle name="Accent5 8" xfId="1458"/>
    <cellStyle name="Accent5 9" xfId="1459"/>
    <cellStyle name="Accent6 10" xfId="1460"/>
    <cellStyle name="Accent6 11" xfId="1461"/>
    <cellStyle name="Accent6 12" xfId="1462"/>
    <cellStyle name="Accent6 2" xfId="1463"/>
    <cellStyle name="Accent6 2 2" xfId="1464"/>
    <cellStyle name="Accent6 2 3" xfId="1465"/>
    <cellStyle name="Accent6 2 4" xfId="1466"/>
    <cellStyle name="Accent6 3" xfId="1467"/>
    <cellStyle name="Accent6 4" xfId="1468"/>
    <cellStyle name="Accent6 5" xfId="1469"/>
    <cellStyle name="Accent6 6" xfId="1470"/>
    <cellStyle name="Accent6 7" xfId="1471"/>
    <cellStyle name="Accent6 8" xfId="1472"/>
    <cellStyle name="Accent6 9" xfId="1473"/>
    <cellStyle name="Actual Date" xfId="1474"/>
    <cellStyle name="Adjusted" xfId="1475"/>
    <cellStyle name="AFE" xfId="1476"/>
    <cellStyle name="amount" xfId="1477"/>
    <cellStyle name="amount 2" xfId="1478"/>
    <cellStyle name="amount 2 2" xfId="1479"/>
    <cellStyle name="amount 2 2 2" xfId="1480"/>
    <cellStyle name="amount 2 3" xfId="1481"/>
    <cellStyle name="amount 3" xfId="1482"/>
    <cellStyle name="amount 3 2" xfId="1483"/>
    <cellStyle name="amount 3 2 2" xfId="1484"/>
    <cellStyle name="amount 3 3" xfId="1485"/>
    <cellStyle name="amount 4" xfId="1486"/>
    <cellStyle name="amount 4 2" xfId="1487"/>
    <cellStyle name="amount 5" xfId="1488"/>
    <cellStyle name="Andre's Title" xfId="1489"/>
    <cellStyle name="ArialNormal8" xfId="1490"/>
    <cellStyle name="Asset" xfId="1491"/>
    <cellStyle name="Asset 2" xfId="1492"/>
    <cellStyle name="Asset 2 2" xfId="1493"/>
    <cellStyle name="Asset 3" xfId="1494"/>
    <cellStyle name="Asset 4" xfId="1495"/>
    <cellStyle name="Asset 5" xfId="1496"/>
    <cellStyle name="Asset_Aug08_Crep_0.1" xfId="1497"/>
    <cellStyle name="assumption 1" xfId="1498"/>
    <cellStyle name="Assumption 2" xfId="1499"/>
    <cellStyle name="Assumption 2 2" xfId="1500"/>
    <cellStyle name="Assumption 2 2 2" xfId="1501"/>
    <cellStyle name="Assumption 2 3" xfId="1502"/>
    <cellStyle name="Assumption 3" xfId="1503"/>
    <cellStyle name="Assumption Background" xfId="1504"/>
    <cellStyle name="Assumption Date" xfId="1505"/>
    <cellStyle name="Assumption Date 2" xfId="1506"/>
    <cellStyle name="Assumption Date 2 2" xfId="1507"/>
    <cellStyle name="Assumption Date 3" xfId="1508"/>
    <cellStyle name="Assumption Date Centre" xfId="1509"/>
    <cellStyle name="Assumption Date Centre 2" xfId="1510"/>
    <cellStyle name="Assumption Date Centre 2 2" xfId="1511"/>
    <cellStyle name="Assumption Date Centre 2 2 2" xfId="1512"/>
    <cellStyle name="Assumption Date Centre 2 3" xfId="1513"/>
    <cellStyle name="Assumption Date Centre 3" xfId="1514"/>
    <cellStyle name="Assumption Date Centre 3 2" xfId="1515"/>
    <cellStyle name="Assumption Date Centre 4" xfId="1516"/>
    <cellStyle name="Assumption Date Right" xfId="1517"/>
    <cellStyle name="Assumption Date Right 2" xfId="1518"/>
    <cellStyle name="Assumption Date Right 2 2" xfId="1519"/>
    <cellStyle name="Assumption Date Right 2 2 2" xfId="1520"/>
    <cellStyle name="Assumption Date Right 2 3" xfId="1521"/>
    <cellStyle name="Assumption Date Right 3" xfId="1522"/>
    <cellStyle name="Assumption Date Right 3 2" xfId="1523"/>
    <cellStyle name="Assumption Date Right 4" xfId="1524"/>
    <cellStyle name="Assumption Date_2009 Tax Return - created from ESL revised (updated by ESL) v14 - following PwC review (to Allan)" xfId="1525"/>
    <cellStyle name="Assumption Multiple Centre" xfId="1526"/>
    <cellStyle name="Assumption Multiple Centre 2" xfId="1527"/>
    <cellStyle name="Assumption Multiple Centre 2 2" xfId="1528"/>
    <cellStyle name="Assumption Multiple Centre 2 2 2" xfId="1529"/>
    <cellStyle name="Assumption Multiple Centre 2 3" xfId="1530"/>
    <cellStyle name="Assumption Multiple Centre 3" xfId="1531"/>
    <cellStyle name="Assumption Multiple Centre 3 2" xfId="1532"/>
    <cellStyle name="Assumption Multiple Centre 4" xfId="1533"/>
    <cellStyle name="Assumption Multiple Right" xfId="1534"/>
    <cellStyle name="Assumption Multiple Right 2" xfId="1535"/>
    <cellStyle name="Assumption Multiple Right 2 2" xfId="1536"/>
    <cellStyle name="Assumption Multiple Right 2 2 2" xfId="1537"/>
    <cellStyle name="Assumption Multiple Right 2 3" xfId="1538"/>
    <cellStyle name="Assumption Multiple Right 3" xfId="1539"/>
    <cellStyle name="Assumption Multiple Right 3 2" xfId="1540"/>
    <cellStyle name="Assumption Multiple Right 4" xfId="1541"/>
    <cellStyle name="Assumption Number Centre" xfId="1542"/>
    <cellStyle name="Assumption Number Centre 2" xfId="1543"/>
    <cellStyle name="Assumption Number Centre 2 2" xfId="1544"/>
    <cellStyle name="Assumption Number Centre 2 2 2" xfId="1545"/>
    <cellStyle name="Assumption Number Centre 2 3" xfId="1546"/>
    <cellStyle name="Assumption Number Centre 3" xfId="1547"/>
    <cellStyle name="Assumption Number Centre 3 2" xfId="1548"/>
    <cellStyle name="Assumption Number Centre 4" xfId="1549"/>
    <cellStyle name="Assumption Number Right" xfId="1550"/>
    <cellStyle name="Assumption Number Right 2" xfId="1551"/>
    <cellStyle name="Assumption Number Right 2 2" xfId="1552"/>
    <cellStyle name="Assumption Number Right 2 2 2" xfId="1553"/>
    <cellStyle name="Assumption Number Right 2 3" xfId="1554"/>
    <cellStyle name="Assumption Number Right 3" xfId="1555"/>
    <cellStyle name="Assumption Number Right 3 2" xfId="1556"/>
    <cellStyle name="Assumption Number Right 4" xfId="1557"/>
    <cellStyle name="Assumption OnOff Centre" xfId="1558"/>
    <cellStyle name="Assumption OnOff Centre 2" xfId="1559"/>
    <cellStyle name="Assumption OnOff Centre 2 2" xfId="1560"/>
    <cellStyle name="Assumption OnOff Centre 2 2 2" xfId="1561"/>
    <cellStyle name="Assumption OnOff Centre 2 3" xfId="1562"/>
    <cellStyle name="Assumption OnOff Centre 3" xfId="1563"/>
    <cellStyle name="Assumption OnOff Centre 3 2" xfId="1564"/>
    <cellStyle name="Assumption OnOff Centre 4" xfId="1565"/>
    <cellStyle name="Assumption OnOff Right" xfId="1566"/>
    <cellStyle name="Assumption OnOff Right 2" xfId="1567"/>
    <cellStyle name="Assumption OnOff Right 2 2" xfId="1568"/>
    <cellStyle name="Assumption OnOff Right 2 2 2" xfId="1569"/>
    <cellStyle name="Assumption OnOff Right 2 3" xfId="1570"/>
    <cellStyle name="Assumption OnOff Right 3" xfId="1571"/>
    <cellStyle name="Assumption OnOff Right 3 2" xfId="1572"/>
    <cellStyle name="Assumption OnOff Right 4" xfId="1573"/>
    <cellStyle name="Assumption Percentage Centre" xfId="1574"/>
    <cellStyle name="Assumption Percentage Centre 2" xfId="1575"/>
    <cellStyle name="Assumption Percentage Centre 2 2" xfId="1576"/>
    <cellStyle name="Assumption Percentage Centre 2 2 2" xfId="1577"/>
    <cellStyle name="Assumption Percentage Centre 2 3" xfId="1578"/>
    <cellStyle name="Assumption Percentage Centre 3" xfId="1579"/>
    <cellStyle name="Assumption Percentage Centre 3 2" xfId="1580"/>
    <cellStyle name="Assumption Percentage Centre 4" xfId="1581"/>
    <cellStyle name="Assumption Percentage Right" xfId="1582"/>
    <cellStyle name="Assumption Percentage Right 2" xfId="1583"/>
    <cellStyle name="Assumption Percentage Right 2 2" xfId="1584"/>
    <cellStyle name="Assumption Percentage Right 2 2 2" xfId="1585"/>
    <cellStyle name="Assumption Percentage Right 2 3" xfId="1586"/>
    <cellStyle name="Assumption Percentage Right 3" xfId="1587"/>
    <cellStyle name="Assumption Percentage Right 3 2" xfId="1588"/>
    <cellStyle name="Assumption Percentage Right 4" xfId="1589"/>
    <cellStyle name="Assumption Years Centre" xfId="1590"/>
    <cellStyle name="Assumption Years Centre 2" xfId="1591"/>
    <cellStyle name="Assumption Years Centre 2 2" xfId="1592"/>
    <cellStyle name="Assumption Years Centre 2 2 2" xfId="1593"/>
    <cellStyle name="Assumption Years Centre 2 3" xfId="1594"/>
    <cellStyle name="Assumption Years Centre 3" xfId="1595"/>
    <cellStyle name="Assumption Years Centre 3 2" xfId="1596"/>
    <cellStyle name="Assumption Years Centre 4" xfId="1597"/>
    <cellStyle name="Assumption Years Right" xfId="1598"/>
    <cellStyle name="Assumption Years Right 2" xfId="1599"/>
    <cellStyle name="Assumption Years Right 2 2" xfId="1600"/>
    <cellStyle name="Assumption Years Right 2 2 2" xfId="1601"/>
    <cellStyle name="Assumption Years Right 2 3" xfId="1602"/>
    <cellStyle name="Assumption Years Right 3" xfId="1603"/>
    <cellStyle name="Assumption Years Right 3 2" xfId="1604"/>
    <cellStyle name="Assumption Years Right 4" xfId="1605"/>
    <cellStyle name="Assumption YesNo Centre" xfId="1606"/>
    <cellStyle name="Assumption YesNo Centre 2" xfId="1607"/>
    <cellStyle name="Assumption YesNo Centre 2 2" xfId="1608"/>
    <cellStyle name="Assumption YesNo Centre 2 2 2" xfId="1609"/>
    <cellStyle name="Assumption YesNo Centre 2 3" xfId="1610"/>
    <cellStyle name="Assumption YesNo Centre 3" xfId="1611"/>
    <cellStyle name="Assumption YesNo Centre 3 2" xfId="1612"/>
    <cellStyle name="Assumption YesNo Centre 4" xfId="1613"/>
    <cellStyle name="Assumption YesNo Right" xfId="1614"/>
    <cellStyle name="Assumption YesNo Right 2" xfId="1615"/>
    <cellStyle name="Assumption YesNo Right 2 2" xfId="1616"/>
    <cellStyle name="Assumption YesNo Right 2 2 2" xfId="1617"/>
    <cellStyle name="Assumption YesNo Right 2 3" xfId="1618"/>
    <cellStyle name="Assumption YesNo Right 3" xfId="1619"/>
    <cellStyle name="Assumption YesNo Right 3 2" xfId="1620"/>
    <cellStyle name="Assumption YesNo Right 4" xfId="1621"/>
    <cellStyle name="Bad 10" xfId="1622"/>
    <cellStyle name="Bad 11" xfId="1623"/>
    <cellStyle name="Bad 12" xfId="1624"/>
    <cellStyle name="Bad 2" xfId="1625"/>
    <cellStyle name="Bad 2 2" xfId="1626"/>
    <cellStyle name="Bad 2 3" xfId="1627"/>
    <cellStyle name="Bad 2 4" xfId="1628"/>
    <cellStyle name="Bad 3" xfId="1629"/>
    <cellStyle name="Bad 3 2" xfId="1630"/>
    <cellStyle name="Bad 4" xfId="1631"/>
    <cellStyle name="Bad 5" xfId="1632"/>
    <cellStyle name="Bad 6" xfId="1633"/>
    <cellStyle name="Bad 7" xfId="1634"/>
    <cellStyle name="Bad 8" xfId="1635"/>
    <cellStyle name="Bad 9" xfId="1636"/>
    <cellStyle name="blank" xfId="1637"/>
    <cellStyle name="Blue" xfId="1638"/>
    <cellStyle name="Blue 2" xfId="1639"/>
    <cellStyle name="BMM_Data Input" xfId="1640"/>
    <cellStyle name="Body text" xfId="1641"/>
    <cellStyle name="bold - Style2" xfId="1642"/>
    <cellStyle name="Border Heavy" xfId="1643"/>
    <cellStyle name="Border Heavy 2" xfId="1644"/>
    <cellStyle name="Border Thin" xfId="1645"/>
    <cellStyle name="box.head" xfId="1646"/>
    <cellStyle name="box.head 2" xfId="1647"/>
    <cellStyle name="box.head 2 2" xfId="1648"/>
    <cellStyle name="box.head 2 2 2" xfId="1649"/>
    <cellStyle name="box.head 2 3" xfId="1650"/>
    <cellStyle name="box.head 3" xfId="1651"/>
    <cellStyle name="box.head 3 2" xfId="1652"/>
    <cellStyle name="box.head 3 2 2" xfId="1653"/>
    <cellStyle name="box.head 3 3" xfId="1654"/>
    <cellStyle name="box.head 4" xfId="1655"/>
    <cellStyle name="box.head 4 2" xfId="1656"/>
    <cellStyle name="box.head 5" xfId="1657"/>
    <cellStyle name="BoxHeading" xfId="1658"/>
    <cellStyle name="Brand Align Left Text" xfId="1659"/>
    <cellStyle name="Brand Default" xfId="1660"/>
    <cellStyle name="Brand Percent" xfId="1661"/>
    <cellStyle name="Brand Source" xfId="1662"/>
    <cellStyle name="Brand Subtitle with Underline" xfId="1663"/>
    <cellStyle name="Brand Subtitle without Underline" xfId="1664"/>
    <cellStyle name="Brand Title" xfId="1665"/>
    <cellStyle name="Breakdown_Check" xfId="1666"/>
    <cellStyle name="British Pound" xfId="1667"/>
    <cellStyle name="British Pound[2]" xfId="1668"/>
    <cellStyle name="British Pound[2] 2" xfId="1669"/>
    <cellStyle name="British Pound[2] 2 2" xfId="1670"/>
    <cellStyle name="British Pound[2] 2 2 2" xfId="1671"/>
    <cellStyle name="British Pound[2] 2 2 2 2" xfId="1672"/>
    <cellStyle name="British Pound[2] 2 2 3" xfId="1673"/>
    <cellStyle name="British Pound[2] 2 3" xfId="1674"/>
    <cellStyle name="British Pound[2] 3" xfId="1675"/>
    <cellStyle name="BUPA Group" xfId="1676"/>
    <cellStyle name="Business Description" xfId="1677"/>
    <cellStyle name="CALC Amount" xfId="1678"/>
    <cellStyle name="CALC Amount [1]" xfId="1679"/>
    <cellStyle name="CALC Amount [2]" xfId="1680"/>
    <cellStyle name="CALC Amount Total" xfId="1681"/>
    <cellStyle name="CALC Amount Total [1]" xfId="1682"/>
    <cellStyle name="CALC Amount Total [1] 2" xfId="1683"/>
    <cellStyle name="CALC Amount Total [1] 2 2" xfId="1684"/>
    <cellStyle name="CALC Amount Total [1] 3" xfId="1685"/>
    <cellStyle name="CALC Amount Total [2]" xfId="1686"/>
    <cellStyle name="CALC Amount Total [2] 2" xfId="1687"/>
    <cellStyle name="CALC Amount Total [2] 2 2" xfId="1688"/>
    <cellStyle name="CALC Amount Total [2] 3" xfId="1689"/>
    <cellStyle name="CALC Amount Total 10" xfId="1690"/>
    <cellStyle name="CALC Amount Total 11" xfId="1691"/>
    <cellStyle name="CALC Amount Total 12" xfId="1692"/>
    <cellStyle name="CALC Amount Total 13" xfId="1693"/>
    <cellStyle name="CALC Amount Total 14" xfId="1694"/>
    <cellStyle name="CALC Amount Total 2" xfId="1695"/>
    <cellStyle name="CALC Amount Total 2 2" xfId="1696"/>
    <cellStyle name="CALC Amount Total 3" xfId="1697"/>
    <cellStyle name="CALC Amount Total 3 2" xfId="1698"/>
    <cellStyle name="CALC Amount Total 4" xfId="1699"/>
    <cellStyle name="CALC Amount Total 4 2" xfId="1700"/>
    <cellStyle name="CALC Amount Total 5" xfId="1701"/>
    <cellStyle name="CALC Amount Total 5 2" xfId="1702"/>
    <cellStyle name="CALC Amount Total 6" xfId="1703"/>
    <cellStyle name="CALC Amount Total 6 2" xfId="1704"/>
    <cellStyle name="CALC Amount Total 7" xfId="1705"/>
    <cellStyle name="CALC Amount Total 7 2" xfId="1706"/>
    <cellStyle name="CALC Amount Total 8" xfId="1707"/>
    <cellStyle name="CALC Amount Total 8 2" xfId="1708"/>
    <cellStyle name="CALC Amount Total 9" xfId="1709"/>
    <cellStyle name="CALC Amount Total_Appendices NK" xfId="1710"/>
    <cellStyle name="CALC Amount_Appendices NK" xfId="1711"/>
    <cellStyle name="CALC Currency" xfId="1712"/>
    <cellStyle name="Calc Currency (0)" xfId="1713"/>
    <cellStyle name="Calc Currency (2)" xfId="1714"/>
    <cellStyle name="CALC Currency [1]" xfId="1715"/>
    <cellStyle name="CALC Currency [2]" xfId="1716"/>
    <cellStyle name="CALC Currency Total" xfId="1717"/>
    <cellStyle name="CALC Currency Total [1]" xfId="1718"/>
    <cellStyle name="CALC Currency Total [1] 2" xfId="1719"/>
    <cellStyle name="CALC Currency Total [1] 2 2" xfId="1720"/>
    <cellStyle name="CALC Currency Total [1] 3" xfId="1721"/>
    <cellStyle name="CALC Currency Total [2]" xfId="1722"/>
    <cellStyle name="CALC Currency Total [2] 2" xfId="1723"/>
    <cellStyle name="CALC Currency Total [2] 2 2" xfId="1724"/>
    <cellStyle name="CALC Currency Total [2] 3" xfId="1725"/>
    <cellStyle name="CALC Currency Total 10" xfId="1726"/>
    <cellStyle name="CALC Currency Total 11" xfId="1727"/>
    <cellStyle name="CALC Currency Total 12" xfId="1728"/>
    <cellStyle name="CALC Currency Total 13" xfId="1729"/>
    <cellStyle name="CALC Currency Total 14" xfId="1730"/>
    <cellStyle name="CALC Currency Total 2" xfId="1731"/>
    <cellStyle name="CALC Currency Total 2 2" xfId="1732"/>
    <cellStyle name="CALC Currency Total 3" xfId="1733"/>
    <cellStyle name="CALC Currency Total 3 2" xfId="1734"/>
    <cellStyle name="CALC Currency Total 4" xfId="1735"/>
    <cellStyle name="CALC Currency Total 4 2" xfId="1736"/>
    <cellStyle name="CALC Currency Total 5" xfId="1737"/>
    <cellStyle name="CALC Currency Total 5 2" xfId="1738"/>
    <cellStyle name="CALC Currency Total 6" xfId="1739"/>
    <cellStyle name="CALC Currency Total 6 2" xfId="1740"/>
    <cellStyle name="CALC Currency Total 7" xfId="1741"/>
    <cellStyle name="CALC Currency Total 7 2" xfId="1742"/>
    <cellStyle name="CALC Currency Total 8" xfId="1743"/>
    <cellStyle name="CALC Currency Total 8 2" xfId="1744"/>
    <cellStyle name="CALC Currency Total 9" xfId="1745"/>
    <cellStyle name="CALC Currency Total_Appendices NK" xfId="1746"/>
    <cellStyle name="CALC Currency_Appendices NK" xfId="1747"/>
    <cellStyle name="CALC Date Long" xfId="1748"/>
    <cellStyle name="CALC Date Short" xfId="1749"/>
    <cellStyle name="CALC Percent" xfId="1750"/>
    <cellStyle name="Calc Percent (0)" xfId="1751"/>
    <cellStyle name="Calc Percent (1)" xfId="1752"/>
    <cellStyle name="Calc Percent (2)" xfId="1753"/>
    <cellStyle name="CALC Percent [1]" xfId="1754"/>
    <cellStyle name="CALC Percent [2]" xfId="1755"/>
    <cellStyle name="CALC Percent Total" xfId="1756"/>
    <cellStyle name="CALC Percent Total [1]" xfId="1757"/>
    <cellStyle name="CALC Percent Total [1] 2" xfId="1758"/>
    <cellStyle name="CALC Percent Total [1] 2 2" xfId="1759"/>
    <cellStyle name="CALC Percent Total [1] 3" xfId="1760"/>
    <cellStyle name="CALC Percent Total [2]" xfId="1761"/>
    <cellStyle name="CALC Percent Total [2] 2" xfId="1762"/>
    <cellStyle name="CALC Percent Total [2] 2 2" xfId="1763"/>
    <cellStyle name="CALC Percent Total [2] 3" xfId="1764"/>
    <cellStyle name="CALC Percent Total 10" xfId="1765"/>
    <cellStyle name="CALC Percent Total 11" xfId="1766"/>
    <cellStyle name="CALC Percent Total 12" xfId="1767"/>
    <cellStyle name="CALC Percent Total 13" xfId="1768"/>
    <cellStyle name="CALC Percent Total 14" xfId="1769"/>
    <cellStyle name="CALC Percent Total 2" xfId="1770"/>
    <cellStyle name="CALC Percent Total 2 2" xfId="1771"/>
    <cellStyle name="CALC Percent Total 3" xfId="1772"/>
    <cellStyle name="CALC Percent Total 3 2" xfId="1773"/>
    <cellStyle name="CALC Percent Total 4" xfId="1774"/>
    <cellStyle name="CALC Percent Total 4 2" xfId="1775"/>
    <cellStyle name="CALC Percent Total 5" xfId="1776"/>
    <cellStyle name="CALC Percent Total 5 2" xfId="1777"/>
    <cellStyle name="CALC Percent Total 6" xfId="1778"/>
    <cellStyle name="CALC Percent Total 6 2" xfId="1779"/>
    <cellStyle name="CALC Percent Total 7" xfId="1780"/>
    <cellStyle name="CALC Percent Total 7 2" xfId="1781"/>
    <cellStyle name="CALC Percent Total 8" xfId="1782"/>
    <cellStyle name="CALC Percent Total 8 2" xfId="1783"/>
    <cellStyle name="CALC Percent Total 9" xfId="1784"/>
    <cellStyle name="CALC Percent Total_Appendices NK" xfId="1785"/>
    <cellStyle name="CALC Percent_Appendices NK" xfId="1786"/>
    <cellStyle name="Calc Units (0)" xfId="1787"/>
    <cellStyle name="Calc Units (1)" xfId="1788"/>
    <cellStyle name="Calc Units (2)" xfId="1789"/>
    <cellStyle name="Calculation 10" xfId="1790"/>
    <cellStyle name="Calculation 10 2" xfId="1791"/>
    <cellStyle name="Calculation 11" xfId="1792"/>
    <cellStyle name="Calculation 11 2" xfId="1793"/>
    <cellStyle name="Calculation 12" xfId="1794"/>
    <cellStyle name="Calculation 12 2" xfId="1795"/>
    <cellStyle name="Calculation 2" xfId="1796"/>
    <cellStyle name="Calculation 2 10" xfId="1797"/>
    <cellStyle name="Calculation 2 10 2" xfId="1798"/>
    <cellStyle name="Calculation 2 11" xfId="1799"/>
    <cellStyle name="Calculation 2 11 2" xfId="1800"/>
    <cellStyle name="Calculation 2 12" xfId="1801"/>
    <cellStyle name="Calculation 2 12 2" xfId="1802"/>
    <cellStyle name="Calculation 2 13" xfId="1803"/>
    <cellStyle name="Calculation 2 13 2" xfId="1804"/>
    <cellStyle name="Calculation 2 14" xfId="1805"/>
    <cellStyle name="Calculation 2 15" xfId="1806"/>
    <cellStyle name="Calculation 2 2" xfId="1807"/>
    <cellStyle name="Calculation 2 2 10" xfId="1808"/>
    <cellStyle name="Calculation 2 2 10 2" xfId="1809"/>
    <cellStyle name="Calculation 2 2 11" xfId="1810"/>
    <cellStyle name="Calculation 2 2 12" xfId="1811"/>
    <cellStyle name="Calculation 2 2 2" xfId="1812"/>
    <cellStyle name="Calculation 2 2 2 2" xfId="1813"/>
    <cellStyle name="Calculation 2 2 2 2 2" xfId="1814"/>
    <cellStyle name="Calculation 2 2 2 2 2 2" xfId="1815"/>
    <cellStyle name="Calculation 2 2 2 2 3" xfId="1816"/>
    <cellStyle name="Calculation 2 2 2 2 3 2" xfId="1817"/>
    <cellStyle name="Calculation 2 2 2 2 4" xfId="1818"/>
    <cellStyle name="Calculation 2 2 2 3" xfId="1819"/>
    <cellStyle name="Calculation 2 2 2 3 2" xfId="1820"/>
    <cellStyle name="Calculation 2 2 2 4" xfId="1821"/>
    <cellStyle name="Calculation 2 2 2 4 2" xfId="1822"/>
    <cellStyle name="Calculation 2 2 2 5" xfId="1823"/>
    <cellStyle name="Calculation 2 2 2 5 2" xfId="1824"/>
    <cellStyle name="Calculation 2 2 2 6" xfId="1825"/>
    <cellStyle name="Calculation 2 2 2 6 2" xfId="1826"/>
    <cellStyle name="Calculation 2 2 2 7" xfId="1827"/>
    <cellStyle name="Calculation 2 2 2_Other Income" xfId="1828"/>
    <cellStyle name="Calculation 2 2 3" xfId="1829"/>
    <cellStyle name="Calculation 2 2 3 2" xfId="1830"/>
    <cellStyle name="Calculation 2 2 3 2 2" xfId="1831"/>
    <cellStyle name="Calculation 2 2 3 2 2 2" xfId="1832"/>
    <cellStyle name="Calculation 2 2 3 2 3" xfId="1833"/>
    <cellStyle name="Calculation 2 2 3 2 3 2" xfId="1834"/>
    <cellStyle name="Calculation 2 2 3 2 4" xfId="1835"/>
    <cellStyle name="Calculation 2 2 3 3" xfId="1836"/>
    <cellStyle name="Calculation 2 2 3 3 2" xfId="1837"/>
    <cellStyle name="Calculation 2 2 3 4" xfId="1838"/>
    <cellStyle name="Calculation 2 2 3 4 2" xfId="1839"/>
    <cellStyle name="Calculation 2 2 3 5" xfId="1840"/>
    <cellStyle name="Calculation 2 2 3 5 2" xfId="1841"/>
    <cellStyle name="Calculation 2 2 3 6" xfId="1842"/>
    <cellStyle name="Calculation 2 2 3 6 2" xfId="1843"/>
    <cellStyle name="Calculation 2 2 3 7" xfId="1844"/>
    <cellStyle name="Calculation 2 2 3_Other Income" xfId="1845"/>
    <cellStyle name="Calculation 2 2 4" xfId="1846"/>
    <cellStyle name="Calculation 2 2 4 2" xfId="1847"/>
    <cellStyle name="Calculation 2 2 4 2 2" xfId="1848"/>
    <cellStyle name="Calculation 2 2 4 2 2 2" xfId="1849"/>
    <cellStyle name="Calculation 2 2 4 2 3" xfId="1850"/>
    <cellStyle name="Calculation 2 2 4 2 3 2" xfId="1851"/>
    <cellStyle name="Calculation 2 2 4 2 4" xfId="1852"/>
    <cellStyle name="Calculation 2 2 4 3" xfId="1853"/>
    <cellStyle name="Calculation 2 2 4 3 2" xfId="1854"/>
    <cellStyle name="Calculation 2 2 4 4" xfId="1855"/>
    <cellStyle name="Calculation 2 2 4 4 2" xfId="1856"/>
    <cellStyle name="Calculation 2 2 4 5" xfId="1857"/>
    <cellStyle name="Calculation 2 2 4 5 2" xfId="1858"/>
    <cellStyle name="Calculation 2 2 4 6" xfId="1859"/>
    <cellStyle name="Calculation 2 2 4 6 2" xfId="1860"/>
    <cellStyle name="Calculation 2 2 4 7" xfId="1861"/>
    <cellStyle name="Calculation 2 2 4_Other Income" xfId="1862"/>
    <cellStyle name="Calculation 2 2 5" xfId="1863"/>
    <cellStyle name="Calculation 2 2 5 2" xfId="1864"/>
    <cellStyle name="Calculation 2 2 5 2 2" xfId="1865"/>
    <cellStyle name="Calculation 2 2 5 2 2 2" xfId="1866"/>
    <cellStyle name="Calculation 2 2 5 2 3" xfId="1867"/>
    <cellStyle name="Calculation 2 2 5 2 3 2" xfId="1868"/>
    <cellStyle name="Calculation 2 2 5 2 4" xfId="1869"/>
    <cellStyle name="Calculation 2 2 5 3" xfId="1870"/>
    <cellStyle name="Calculation 2 2 5 3 2" xfId="1871"/>
    <cellStyle name="Calculation 2 2 5 4" xfId="1872"/>
    <cellStyle name="Calculation 2 2 5 4 2" xfId="1873"/>
    <cellStyle name="Calculation 2 2 5 5" xfId="1874"/>
    <cellStyle name="Calculation 2 2 5 5 2" xfId="1875"/>
    <cellStyle name="Calculation 2 2 5 6" xfId="1876"/>
    <cellStyle name="Calculation 2 2 5 6 2" xfId="1877"/>
    <cellStyle name="Calculation 2 2 5 7" xfId="1878"/>
    <cellStyle name="Calculation 2 2 5_Other Income" xfId="1879"/>
    <cellStyle name="Calculation 2 2 6" xfId="1880"/>
    <cellStyle name="Calculation 2 2 6 2" xfId="1881"/>
    <cellStyle name="Calculation 2 2 6 2 2" xfId="1882"/>
    <cellStyle name="Calculation 2 2 6 3" xfId="1883"/>
    <cellStyle name="Calculation 2 2 6 3 2" xfId="1884"/>
    <cellStyle name="Calculation 2 2 6 4" xfId="1885"/>
    <cellStyle name="Calculation 2 2 7" xfId="1886"/>
    <cellStyle name="Calculation 2 2 7 2" xfId="1887"/>
    <cellStyle name="Calculation 2 2 8" xfId="1888"/>
    <cellStyle name="Calculation 2 2 8 2" xfId="1889"/>
    <cellStyle name="Calculation 2 2 9" xfId="1890"/>
    <cellStyle name="Calculation 2 2 9 2" xfId="1891"/>
    <cellStyle name="Calculation 2 2_Other Income" xfId="1892"/>
    <cellStyle name="Calculation 2 3" xfId="1893"/>
    <cellStyle name="Calculation 2 3 10" xfId="1894"/>
    <cellStyle name="Calculation 2 3 10 2" xfId="1895"/>
    <cellStyle name="Calculation 2 3 11" xfId="1896"/>
    <cellStyle name="Calculation 2 3 2" xfId="1897"/>
    <cellStyle name="Calculation 2 3 2 2" xfId="1898"/>
    <cellStyle name="Calculation 2 3 2 2 2" xfId="1899"/>
    <cellStyle name="Calculation 2 3 2 2 2 2" xfId="1900"/>
    <cellStyle name="Calculation 2 3 2 2 3" xfId="1901"/>
    <cellStyle name="Calculation 2 3 2 2 3 2" xfId="1902"/>
    <cellStyle name="Calculation 2 3 2 2 4" xfId="1903"/>
    <cellStyle name="Calculation 2 3 2 3" xfId="1904"/>
    <cellStyle name="Calculation 2 3 2 3 2" xfId="1905"/>
    <cellStyle name="Calculation 2 3 2 4" xfId="1906"/>
    <cellStyle name="Calculation 2 3 2 4 2" xfId="1907"/>
    <cellStyle name="Calculation 2 3 2 5" xfId="1908"/>
    <cellStyle name="Calculation 2 3 2 5 2" xfId="1909"/>
    <cellStyle name="Calculation 2 3 2 6" xfId="1910"/>
    <cellStyle name="Calculation 2 3 2 6 2" xfId="1911"/>
    <cellStyle name="Calculation 2 3 2 7" xfId="1912"/>
    <cellStyle name="Calculation 2 3 2_Other Income" xfId="1913"/>
    <cellStyle name="Calculation 2 3 3" xfId="1914"/>
    <cellStyle name="Calculation 2 3 3 2" xfId="1915"/>
    <cellStyle name="Calculation 2 3 3 2 2" xfId="1916"/>
    <cellStyle name="Calculation 2 3 3 2 2 2" xfId="1917"/>
    <cellStyle name="Calculation 2 3 3 2 3" xfId="1918"/>
    <cellStyle name="Calculation 2 3 3 2 3 2" xfId="1919"/>
    <cellStyle name="Calculation 2 3 3 2 4" xfId="1920"/>
    <cellStyle name="Calculation 2 3 3 3" xfId="1921"/>
    <cellStyle name="Calculation 2 3 3 3 2" xfId="1922"/>
    <cellStyle name="Calculation 2 3 3 4" xfId="1923"/>
    <cellStyle name="Calculation 2 3 3 4 2" xfId="1924"/>
    <cellStyle name="Calculation 2 3 3 5" xfId="1925"/>
    <cellStyle name="Calculation 2 3 3 5 2" xfId="1926"/>
    <cellStyle name="Calculation 2 3 3 6" xfId="1927"/>
    <cellStyle name="Calculation 2 3 3 6 2" xfId="1928"/>
    <cellStyle name="Calculation 2 3 3 7" xfId="1929"/>
    <cellStyle name="Calculation 2 3 3_Other Income" xfId="1930"/>
    <cellStyle name="Calculation 2 3 4" xfId="1931"/>
    <cellStyle name="Calculation 2 3 4 2" xfId="1932"/>
    <cellStyle name="Calculation 2 3 4 2 2" xfId="1933"/>
    <cellStyle name="Calculation 2 3 4 2 2 2" xfId="1934"/>
    <cellStyle name="Calculation 2 3 4 2 3" xfId="1935"/>
    <cellStyle name="Calculation 2 3 4 2 3 2" xfId="1936"/>
    <cellStyle name="Calculation 2 3 4 2 4" xfId="1937"/>
    <cellStyle name="Calculation 2 3 4 3" xfId="1938"/>
    <cellStyle name="Calculation 2 3 4 3 2" xfId="1939"/>
    <cellStyle name="Calculation 2 3 4 4" xfId="1940"/>
    <cellStyle name="Calculation 2 3 4 4 2" xfId="1941"/>
    <cellStyle name="Calculation 2 3 4 5" xfId="1942"/>
    <cellStyle name="Calculation 2 3 4 5 2" xfId="1943"/>
    <cellStyle name="Calculation 2 3 4 6" xfId="1944"/>
    <cellStyle name="Calculation 2 3 4 6 2" xfId="1945"/>
    <cellStyle name="Calculation 2 3 4 7" xfId="1946"/>
    <cellStyle name="Calculation 2 3 4_Other Income" xfId="1947"/>
    <cellStyle name="Calculation 2 3 5" xfId="1948"/>
    <cellStyle name="Calculation 2 3 5 2" xfId="1949"/>
    <cellStyle name="Calculation 2 3 5 2 2" xfId="1950"/>
    <cellStyle name="Calculation 2 3 5 2 2 2" xfId="1951"/>
    <cellStyle name="Calculation 2 3 5 2 3" xfId="1952"/>
    <cellStyle name="Calculation 2 3 5 2 3 2" xfId="1953"/>
    <cellStyle name="Calculation 2 3 5 2 4" xfId="1954"/>
    <cellStyle name="Calculation 2 3 5 3" xfId="1955"/>
    <cellStyle name="Calculation 2 3 5 3 2" xfId="1956"/>
    <cellStyle name="Calculation 2 3 5 4" xfId="1957"/>
    <cellStyle name="Calculation 2 3 5 4 2" xfId="1958"/>
    <cellStyle name="Calculation 2 3 5 5" xfId="1959"/>
    <cellStyle name="Calculation 2 3 5 5 2" xfId="1960"/>
    <cellStyle name="Calculation 2 3 5 6" xfId="1961"/>
    <cellStyle name="Calculation 2 3 5 6 2" xfId="1962"/>
    <cellStyle name="Calculation 2 3 5 7" xfId="1963"/>
    <cellStyle name="Calculation 2 3 5_Other Income" xfId="1964"/>
    <cellStyle name="Calculation 2 3 6" xfId="1965"/>
    <cellStyle name="Calculation 2 3 6 2" xfId="1966"/>
    <cellStyle name="Calculation 2 3 6 2 2" xfId="1967"/>
    <cellStyle name="Calculation 2 3 6 3" xfId="1968"/>
    <cellStyle name="Calculation 2 3 6 3 2" xfId="1969"/>
    <cellStyle name="Calculation 2 3 6 4" xfId="1970"/>
    <cellStyle name="Calculation 2 3 7" xfId="1971"/>
    <cellStyle name="Calculation 2 3 7 2" xfId="1972"/>
    <cellStyle name="Calculation 2 3 8" xfId="1973"/>
    <cellStyle name="Calculation 2 3 8 2" xfId="1974"/>
    <cellStyle name="Calculation 2 3 9" xfId="1975"/>
    <cellStyle name="Calculation 2 3 9 2" xfId="1976"/>
    <cellStyle name="Calculation 2 3_Other Income" xfId="1977"/>
    <cellStyle name="Calculation 2 4" xfId="1978"/>
    <cellStyle name="Calculation 2 4 2" xfId="1979"/>
    <cellStyle name="Calculation 2 4 2 2" xfId="1980"/>
    <cellStyle name="Calculation 2 4 2 2 2" xfId="1981"/>
    <cellStyle name="Calculation 2 4 2 3" xfId="1982"/>
    <cellStyle name="Calculation 2 4 2 3 2" xfId="1983"/>
    <cellStyle name="Calculation 2 4 2 4" xfId="1984"/>
    <cellStyle name="Calculation 2 4 3" xfId="1985"/>
    <cellStyle name="Calculation 2 4 3 2" xfId="1986"/>
    <cellStyle name="Calculation 2 4 4" xfId="1987"/>
    <cellStyle name="Calculation 2 4 4 2" xfId="1988"/>
    <cellStyle name="Calculation 2 4 5" xfId="1989"/>
    <cellStyle name="Calculation 2 4 5 2" xfId="1990"/>
    <cellStyle name="Calculation 2 4 6" xfId="1991"/>
    <cellStyle name="Calculation 2 4 6 2" xfId="1992"/>
    <cellStyle name="Calculation 2 4 7" xfId="1993"/>
    <cellStyle name="Calculation 2 4_Other Income" xfId="1994"/>
    <cellStyle name="Calculation 2 5" xfId="1995"/>
    <cellStyle name="Calculation 2 5 2" xfId="1996"/>
    <cellStyle name="Calculation 2 5 2 2" xfId="1997"/>
    <cellStyle name="Calculation 2 5 2 2 2" xfId="1998"/>
    <cellStyle name="Calculation 2 5 2 3" xfId="1999"/>
    <cellStyle name="Calculation 2 5 2 3 2" xfId="2000"/>
    <cellStyle name="Calculation 2 5 2 4" xfId="2001"/>
    <cellStyle name="Calculation 2 5 3" xfId="2002"/>
    <cellStyle name="Calculation 2 5 3 2" xfId="2003"/>
    <cellStyle name="Calculation 2 5 4" xfId="2004"/>
    <cellStyle name="Calculation 2 5 4 2" xfId="2005"/>
    <cellStyle name="Calculation 2 5 5" xfId="2006"/>
    <cellStyle name="Calculation 2 5 5 2" xfId="2007"/>
    <cellStyle name="Calculation 2 5 6" xfId="2008"/>
    <cellStyle name="Calculation 2 5 6 2" xfId="2009"/>
    <cellStyle name="Calculation 2 5 7" xfId="2010"/>
    <cellStyle name="Calculation 2 5_Other Income" xfId="2011"/>
    <cellStyle name="Calculation 2 6" xfId="2012"/>
    <cellStyle name="Calculation 2 6 2" xfId="2013"/>
    <cellStyle name="Calculation 2 6 2 2" xfId="2014"/>
    <cellStyle name="Calculation 2 6 2 2 2" xfId="2015"/>
    <cellStyle name="Calculation 2 6 2 3" xfId="2016"/>
    <cellStyle name="Calculation 2 6 2 3 2" xfId="2017"/>
    <cellStyle name="Calculation 2 6 2 4" xfId="2018"/>
    <cellStyle name="Calculation 2 6 3" xfId="2019"/>
    <cellStyle name="Calculation 2 6 3 2" xfId="2020"/>
    <cellStyle name="Calculation 2 6 4" xfId="2021"/>
    <cellStyle name="Calculation 2 6 4 2" xfId="2022"/>
    <cellStyle name="Calculation 2 6 5" xfId="2023"/>
    <cellStyle name="Calculation 2 6 5 2" xfId="2024"/>
    <cellStyle name="Calculation 2 6 6" xfId="2025"/>
    <cellStyle name="Calculation 2 6 6 2" xfId="2026"/>
    <cellStyle name="Calculation 2 6 7" xfId="2027"/>
    <cellStyle name="Calculation 2 6_Other Income" xfId="2028"/>
    <cellStyle name="Calculation 2 7" xfId="2029"/>
    <cellStyle name="Calculation 2 7 2" xfId="2030"/>
    <cellStyle name="Calculation 2 7 2 2" xfId="2031"/>
    <cellStyle name="Calculation 2 7 2 2 2" xfId="2032"/>
    <cellStyle name="Calculation 2 7 2 3" xfId="2033"/>
    <cellStyle name="Calculation 2 7 2 3 2" xfId="2034"/>
    <cellStyle name="Calculation 2 7 2 4" xfId="2035"/>
    <cellStyle name="Calculation 2 7 3" xfId="2036"/>
    <cellStyle name="Calculation 2 7 3 2" xfId="2037"/>
    <cellStyle name="Calculation 2 7 4" xfId="2038"/>
    <cellStyle name="Calculation 2 7 4 2" xfId="2039"/>
    <cellStyle name="Calculation 2 7 5" xfId="2040"/>
    <cellStyle name="Calculation 2 7 5 2" xfId="2041"/>
    <cellStyle name="Calculation 2 7 6" xfId="2042"/>
    <cellStyle name="Calculation 2 7 6 2" xfId="2043"/>
    <cellStyle name="Calculation 2 7 7" xfId="2044"/>
    <cellStyle name="Calculation 2 7_Other Income" xfId="2045"/>
    <cellStyle name="Calculation 2 8" xfId="2046"/>
    <cellStyle name="Calculation 2 8 2" xfId="2047"/>
    <cellStyle name="Calculation 2 8 2 2" xfId="2048"/>
    <cellStyle name="Calculation 2 8 3" xfId="2049"/>
    <cellStyle name="Calculation 2 8 3 2" xfId="2050"/>
    <cellStyle name="Calculation 2 8 4" xfId="2051"/>
    <cellStyle name="Calculation 2 9" xfId="2052"/>
    <cellStyle name="Calculation 2 9 2" xfId="2053"/>
    <cellStyle name="Calculation 2_Other Income" xfId="2054"/>
    <cellStyle name="Calculation 3" xfId="2055"/>
    <cellStyle name="Calculation 3 2" xfId="2056"/>
    <cellStyle name="Calculation 4" xfId="2057"/>
    <cellStyle name="Calculation 4 2" xfId="2058"/>
    <cellStyle name="Calculation 5" xfId="2059"/>
    <cellStyle name="Calculation 5 2" xfId="2060"/>
    <cellStyle name="Calculation 6" xfId="2061"/>
    <cellStyle name="Calculation 6 2" xfId="2062"/>
    <cellStyle name="Calculation 7" xfId="2063"/>
    <cellStyle name="Calculation 7 2" xfId="2064"/>
    <cellStyle name="Calculation 8" xfId="2065"/>
    <cellStyle name="Calculation 8 2" xfId="2066"/>
    <cellStyle name="Calculation 9" xfId="2067"/>
    <cellStyle name="Calculation 9 2" xfId="2068"/>
    <cellStyle name="Capacity Cost" xfId="2069"/>
    <cellStyle name="cc0 -CalComma" xfId="2070"/>
    <cellStyle name="cc0k -CalCommaThousand" xfId="2071"/>
    <cellStyle name="cc0m -CalCommaMillion" xfId="2072"/>
    <cellStyle name="cc1 -CalComma" xfId="2073"/>
    <cellStyle name="cc2 -CalComma" xfId="2074"/>
    <cellStyle name="cc3 -CalComma" xfId="2075"/>
    <cellStyle name="cc4 -CalComma" xfId="2076"/>
    <cellStyle name="cComma0" xfId="2077"/>
    <cellStyle name="cComma1" xfId="2078"/>
    <cellStyle name="cComma2" xfId="2079"/>
    <cellStyle name="cDateDM" xfId="2080"/>
    <cellStyle name="cDateDMY" xfId="2081"/>
    <cellStyle name="cDateMY" xfId="2082"/>
    <cellStyle name="cDateT24" xfId="2083"/>
    <cellStyle name="cdDMM -CalDate" xfId="2084"/>
    <cellStyle name="cdDMMY -CalDate" xfId="2085"/>
    <cellStyle name="cdDMMYHM -CalDateTime" xfId="2086"/>
    <cellStyle name="cdDMMYHM -CalDateTime 2" xfId="2087"/>
    <cellStyle name="cdDMMYHM -CalDateTime 3" xfId="2088"/>
    <cellStyle name="cdDMY -CalDate" xfId="2089"/>
    <cellStyle name="cdMDY -CalDate" xfId="2090"/>
    <cellStyle name="cdMMY -CalDate" xfId="2091"/>
    <cellStyle name="cdMMYc-CalDateC" xfId="2092"/>
    <cellStyle name="Centre_Bold" xfId="2093"/>
    <cellStyle name="cf0 -CalFixed" xfId="2094"/>
    <cellStyle name="ChartingText" xfId="2095"/>
    <cellStyle name="Check Cell 10" xfId="2096"/>
    <cellStyle name="Check Cell 11" xfId="2097"/>
    <cellStyle name="Check Cell 12" xfId="2098"/>
    <cellStyle name="Check Cell 2" xfId="2099"/>
    <cellStyle name="Check Cell 2 2" xfId="2100"/>
    <cellStyle name="Check Cell 2 2 2" xfId="2101"/>
    <cellStyle name="Check Cell 2 2 2 10" xfId="2102"/>
    <cellStyle name="Check Cell 2 2 2 10 2" xfId="2103"/>
    <cellStyle name="Check Cell 2 2 2 10 3" xfId="2104"/>
    <cellStyle name="Check Cell 2 2 2 11" xfId="2105"/>
    <cellStyle name="Check Cell 2 2 2 2" xfId="2106"/>
    <cellStyle name="Check Cell 2 2 2 2 10" xfId="2107"/>
    <cellStyle name="Check Cell 2 2 2 2 11" xfId="2108"/>
    <cellStyle name="Check Cell 2 2 2 2 2" xfId="2109"/>
    <cellStyle name="Check Cell 2 2 2 2 2 2" xfId="2110"/>
    <cellStyle name="Check Cell 2 2 2 2 2 3" xfId="2111"/>
    <cellStyle name="Check Cell 2 2 2 2 3" xfId="2112"/>
    <cellStyle name="Check Cell 2 2 2 2 3 2" xfId="2113"/>
    <cellStyle name="Check Cell 2 2 2 2 3 3" xfId="2114"/>
    <cellStyle name="Check Cell 2 2 2 2 4" xfId="2115"/>
    <cellStyle name="Check Cell 2 2 2 2 4 2" xfId="2116"/>
    <cellStyle name="Check Cell 2 2 2 2 4 3" xfId="2117"/>
    <cellStyle name="Check Cell 2 2 2 2 5" xfId="2118"/>
    <cellStyle name="Check Cell 2 2 2 2 5 2" xfId="2119"/>
    <cellStyle name="Check Cell 2 2 2 2 5 3" xfId="2120"/>
    <cellStyle name="Check Cell 2 2 2 2 6" xfId="2121"/>
    <cellStyle name="Check Cell 2 2 2 2 6 2" xfId="2122"/>
    <cellStyle name="Check Cell 2 2 2 2 6 3" xfId="2123"/>
    <cellStyle name="Check Cell 2 2 2 2 7" xfId="2124"/>
    <cellStyle name="Check Cell 2 2 2 2 7 2" xfId="2125"/>
    <cellStyle name="Check Cell 2 2 2 2 7 3" xfId="2126"/>
    <cellStyle name="Check Cell 2 2 2 2 8" xfId="2127"/>
    <cellStyle name="Check Cell 2 2 2 2 8 2" xfId="2128"/>
    <cellStyle name="Check Cell 2 2 2 2 8 3" xfId="2129"/>
    <cellStyle name="Check Cell 2 2 2 2 9" xfId="2130"/>
    <cellStyle name="Check Cell 2 2 2 2 9 2" xfId="2131"/>
    <cellStyle name="Check Cell 2 2 2 2 9 3" xfId="2132"/>
    <cellStyle name="Check Cell 2 2 2 3" xfId="2133"/>
    <cellStyle name="Check Cell 2 2 2 3 2" xfId="2134"/>
    <cellStyle name="Check Cell 2 2 2 3 3" xfId="2135"/>
    <cellStyle name="Check Cell 2 2 2 4" xfId="2136"/>
    <cellStyle name="Check Cell 2 2 2 4 2" xfId="2137"/>
    <cellStyle name="Check Cell 2 2 2 4 3" xfId="2138"/>
    <cellStyle name="Check Cell 2 2 2 5" xfId="2139"/>
    <cellStyle name="Check Cell 2 2 2 5 2" xfId="2140"/>
    <cellStyle name="Check Cell 2 2 2 5 3" xfId="2141"/>
    <cellStyle name="Check Cell 2 2 2 6" xfId="2142"/>
    <cellStyle name="Check Cell 2 2 2 6 2" xfId="2143"/>
    <cellStyle name="Check Cell 2 2 2 6 3" xfId="2144"/>
    <cellStyle name="Check Cell 2 2 2 7" xfId="2145"/>
    <cellStyle name="Check Cell 2 2 2 7 2" xfId="2146"/>
    <cellStyle name="Check Cell 2 2 2 7 3" xfId="2147"/>
    <cellStyle name="Check Cell 2 2 2 8" xfId="2148"/>
    <cellStyle name="Check Cell 2 2 2 8 2" xfId="2149"/>
    <cellStyle name="Check Cell 2 2 2 8 3" xfId="2150"/>
    <cellStyle name="Check Cell 2 2 2 9" xfId="2151"/>
    <cellStyle name="Check Cell 2 2 2 9 2" xfId="2152"/>
    <cellStyle name="Check Cell 2 2 2 9 3" xfId="2153"/>
    <cellStyle name="Check Cell 2 2 3" xfId="2154"/>
    <cellStyle name="Check Cell 2 2 3 10" xfId="2155"/>
    <cellStyle name="Check Cell 2 2 3 2" xfId="2156"/>
    <cellStyle name="Check Cell 2 2 3 2 2" xfId="2157"/>
    <cellStyle name="Check Cell 2 2 3 2 3" xfId="2158"/>
    <cellStyle name="Check Cell 2 2 3 3" xfId="2159"/>
    <cellStyle name="Check Cell 2 2 3 3 2" xfId="2160"/>
    <cellStyle name="Check Cell 2 2 3 3 3" xfId="2161"/>
    <cellStyle name="Check Cell 2 2 3 4" xfId="2162"/>
    <cellStyle name="Check Cell 2 2 3 4 2" xfId="2163"/>
    <cellStyle name="Check Cell 2 2 3 4 3" xfId="2164"/>
    <cellStyle name="Check Cell 2 2 3 5" xfId="2165"/>
    <cellStyle name="Check Cell 2 2 3 5 2" xfId="2166"/>
    <cellStyle name="Check Cell 2 2 3 5 3" xfId="2167"/>
    <cellStyle name="Check Cell 2 2 3 6" xfId="2168"/>
    <cellStyle name="Check Cell 2 2 3 6 2" xfId="2169"/>
    <cellStyle name="Check Cell 2 2 3 6 3" xfId="2170"/>
    <cellStyle name="Check Cell 2 2 3 7" xfId="2171"/>
    <cellStyle name="Check Cell 2 2 3 7 2" xfId="2172"/>
    <cellStyle name="Check Cell 2 2 3 7 3" xfId="2173"/>
    <cellStyle name="Check Cell 2 2 3 8" xfId="2174"/>
    <cellStyle name="Check Cell 2 2 3 8 2" xfId="2175"/>
    <cellStyle name="Check Cell 2 2 3 8 3" xfId="2176"/>
    <cellStyle name="Check Cell 2 2 3 9" xfId="2177"/>
    <cellStyle name="Check Cell 2 2 3 9 2" xfId="2178"/>
    <cellStyle name="Check Cell 2 2 3 9 3" xfId="2179"/>
    <cellStyle name="Check Cell 2 2 4" xfId="2180"/>
    <cellStyle name="Check Cell 2 2 4 2" xfId="2181"/>
    <cellStyle name="Check Cell 2 2 4 3" xfId="2182"/>
    <cellStyle name="Check Cell 2 2 5" xfId="2183"/>
    <cellStyle name="Check Cell 2 2 5 2" xfId="2184"/>
    <cellStyle name="Check Cell 2 2 5 3" xfId="2185"/>
    <cellStyle name="Check Cell 2 2 6" xfId="2186"/>
    <cellStyle name="Check Cell 2 2 6 2" xfId="2187"/>
    <cellStyle name="Check Cell 2 2 6 3" xfId="2188"/>
    <cellStyle name="Check Cell 2 2 7" xfId="2189"/>
    <cellStyle name="Check Cell 2 2 7 2" xfId="2190"/>
    <cellStyle name="Check Cell 2 2 7 3" xfId="2191"/>
    <cellStyle name="Check Cell 2 3" xfId="2192"/>
    <cellStyle name="Check Cell 2 3 10" xfId="2193"/>
    <cellStyle name="Check Cell 2 3 2" xfId="2194"/>
    <cellStyle name="Check Cell 2 3 2 10" xfId="2195"/>
    <cellStyle name="Check Cell 2 3 2 2" xfId="2196"/>
    <cellStyle name="Check Cell 2 3 2 2 2" xfId="2197"/>
    <cellStyle name="Check Cell 2 3 2 2 3" xfId="2198"/>
    <cellStyle name="Check Cell 2 3 2 3" xfId="2199"/>
    <cellStyle name="Check Cell 2 3 2 3 2" xfId="2200"/>
    <cellStyle name="Check Cell 2 3 2 3 3" xfId="2201"/>
    <cellStyle name="Check Cell 2 3 2 4" xfId="2202"/>
    <cellStyle name="Check Cell 2 3 2 4 2" xfId="2203"/>
    <cellStyle name="Check Cell 2 3 2 4 3" xfId="2204"/>
    <cellStyle name="Check Cell 2 3 2 5" xfId="2205"/>
    <cellStyle name="Check Cell 2 3 2 5 2" xfId="2206"/>
    <cellStyle name="Check Cell 2 3 2 5 3" xfId="2207"/>
    <cellStyle name="Check Cell 2 3 2 6" xfId="2208"/>
    <cellStyle name="Check Cell 2 3 2 6 2" xfId="2209"/>
    <cellStyle name="Check Cell 2 3 2 6 3" xfId="2210"/>
    <cellStyle name="Check Cell 2 3 2 7" xfId="2211"/>
    <cellStyle name="Check Cell 2 3 2 7 2" xfId="2212"/>
    <cellStyle name="Check Cell 2 3 2 7 3" xfId="2213"/>
    <cellStyle name="Check Cell 2 3 2 8" xfId="2214"/>
    <cellStyle name="Check Cell 2 3 2 8 2" xfId="2215"/>
    <cellStyle name="Check Cell 2 3 2 8 3" xfId="2216"/>
    <cellStyle name="Check Cell 2 3 2 9" xfId="2217"/>
    <cellStyle name="Check Cell 2 3 2 9 2" xfId="2218"/>
    <cellStyle name="Check Cell 2 3 2 9 3" xfId="2219"/>
    <cellStyle name="Check Cell 2 3 3" xfId="2220"/>
    <cellStyle name="Check Cell 2 3 3 2" xfId="2221"/>
    <cellStyle name="Check Cell 2 3 3 3" xfId="2222"/>
    <cellStyle name="Check Cell 2 3 4" xfId="2223"/>
    <cellStyle name="Check Cell 2 3 4 2" xfId="2224"/>
    <cellStyle name="Check Cell 2 3 4 3" xfId="2225"/>
    <cellStyle name="Check Cell 2 3 5" xfId="2226"/>
    <cellStyle name="Check Cell 2 3 5 2" xfId="2227"/>
    <cellStyle name="Check Cell 2 3 5 3" xfId="2228"/>
    <cellStyle name="Check Cell 2 3 6" xfId="2229"/>
    <cellStyle name="Check Cell 2 3 6 2" xfId="2230"/>
    <cellStyle name="Check Cell 2 3 6 3" xfId="2231"/>
    <cellStyle name="Check Cell 2 3 7" xfId="2232"/>
    <cellStyle name="Check Cell 2 3 7 2" xfId="2233"/>
    <cellStyle name="Check Cell 2 3 7 3" xfId="2234"/>
    <cellStyle name="Check Cell 2 3 8" xfId="2235"/>
    <cellStyle name="Check Cell 2 3 8 2" xfId="2236"/>
    <cellStyle name="Check Cell 2 3 8 3" xfId="2237"/>
    <cellStyle name="Check Cell 2 3 9" xfId="2238"/>
    <cellStyle name="Check Cell 2 3 9 2" xfId="2239"/>
    <cellStyle name="Check Cell 2 3 9 3" xfId="2240"/>
    <cellStyle name="Check Cell 2 4" xfId="2241"/>
    <cellStyle name="Check Cell 2 4 10" xfId="2242"/>
    <cellStyle name="Check Cell 2 4 2" xfId="2243"/>
    <cellStyle name="Check Cell 2 4 2 2" xfId="2244"/>
    <cellStyle name="Check Cell 2 4 2 3" xfId="2245"/>
    <cellStyle name="Check Cell 2 4 3" xfId="2246"/>
    <cellStyle name="Check Cell 2 4 3 2" xfId="2247"/>
    <cellStyle name="Check Cell 2 4 3 3" xfId="2248"/>
    <cellStyle name="Check Cell 2 4 4" xfId="2249"/>
    <cellStyle name="Check Cell 2 4 4 2" xfId="2250"/>
    <cellStyle name="Check Cell 2 4 4 3" xfId="2251"/>
    <cellStyle name="Check Cell 2 4 5" xfId="2252"/>
    <cellStyle name="Check Cell 2 4 5 2" xfId="2253"/>
    <cellStyle name="Check Cell 2 4 5 3" xfId="2254"/>
    <cellStyle name="Check Cell 2 4 6" xfId="2255"/>
    <cellStyle name="Check Cell 2 4 6 2" xfId="2256"/>
    <cellStyle name="Check Cell 2 4 6 3" xfId="2257"/>
    <cellStyle name="Check Cell 2 4 7" xfId="2258"/>
    <cellStyle name="Check Cell 2 4 7 2" xfId="2259"/>
    <cellStyle name="Check Cell 2 4 7 3" xfId="2260"/>
    <cellStyle name="Check Cell 2 4 8" xfId="2261"/>
    <cellStyle name="Check Cell 2 4 8 2" xfId="2262"/>
    <cellStyle name="Check Cell 2 4 8 3" xfId="2263"/>
    <cellStyle name="Check Cell 2 4 9" xfId="2264"/>
    <cellStyle name="Check Cell 2 4 9 2" xfId="2265"/>
    <cellStyle name="Check Cell 2 4 9 3" xfId="2266"/>
    <cellStyle name="Check Cell 2 5" xfId="2267"/>
    <cellStyle name="Check Cell 2 5 2" xfId="2268"/>
    <cellStyle name="Check Cell 2 5 3" xfId="2269"/>
    <cellStyle name="Check Cell 3" xfId="2270"/>
    <cellStyle name="Check Cell 4" xfId="2271"/>
    <cellStyle name="Check Cell 5" xfId="2272"/>
    <cellStyle name="Check Cell 6" xfId="2273"/>
    <cellStyle name="Check Cell 7" xfId="2274"/>
    <cellStyle name="Check Cell 8" xfId="2275"/>
    <cellStyle name="Check Cell 9" xfId="2276"/>
    <cellStyle name="CHPAboveAverage" xfId="2277"/>
    <cellStyle name="CHPBelowAverage" xfId="2278"/>
    <cellStyle name="CHPBottom" xfId="2279"/>
    <cellStyle name="CHPTop" xfId="2280"/>
    <cellStyle name="cmHM  -CalTime" xfId="2281"/>
    <cellStyle name="cmHM  -CalTime 2" xfId="2282"/>
    <cellStyle name="cmHM  -CalTime 3" xfId="2283"/>
    <cellStyle name="cmHM24+ -CalTime" xfId="2284"/>
    <cellStyle name="Co. Names" xfId="2285"/>
    <cellStyle name="Co. Names - Bold" xfId="2286"/>
    <cellStyle name="Co. Names_Break-Up" xfId="2287"/>
    <cellStyle name="Code" xfId="2288"/>
    <cellStyle name="col heading" xfId="2289"/>
    <cellStyle name="COL HEADINGS" xfId="2290"/>
    <cellStyle name="COL HEADINGS 2" xfId="2291"/>
    <cellStyle name="COL HEADINGS 2 2" xfId="2292"/>
    <cellStyle name="COL HEADINGS 2 2 2" xfId="2293"/>
    <cellStyle name="COL HEADINGS 2 3" xfId="2294"/>
    <cellStyle name="COL HEADINGS 3" xfId="2295"/>
    <cellStyle name="ColumnAttributeAbovePrompt" xfId="2296"/>
    <cellStyle name="ColumnAttributePrompt" xfId="2297"/>
    <cellStyle name="ColumnAttributeValue" xfId="2298"/>
    <cellStyle name="ColumnHead" xfId="2299"/>
    <cellStyle name="ColumnHead 2" xfId="2300"/>
    <cellStyle name="ColumnHead 2 2" xfId="2301"/>
    <cellStyle name="ColumnHead 2 2 2" xfId="2302"/>
    <cellStyle name="ColumnHead 2 3" xfId="2303"/>
    <cellStyle name="ColumnHead 3" xfId="2304"/>
    <cellStyle name="ColumnHead 3 2" xfId="2305"/>
    <cellStyle name="ColumnHead 4" xfId="2306"/>
    <cellStyle name="ColumnHeaderNormal" xfId="2307"/>
    <cellStyle name="ColumnHeadingPrompt" xfId="2308"/>
    <cellStyle name="ColumnHeadingValue" xfId="2309"/>
    <cellStyle name="Comma" xfId="14228" builtinId="3"/>
    <cellStyle name="Comma  - Style1" xfId="2310"/>
    <cellStyle name="Comma  - Style2" xfId="2311"/>
    <cellStyle name="Comma  - Style3" xfId="2312"/>
    <cellStyle name="Comma  - Style4" xfId="2313"/>
    <cellStyle name="Comma  - Style5" xfId="2314"/>
    <cellStyle name="Comma  - Style6" xfId="2315"/>
    <cellStyle name="Comma  - Style7" xfId="2316"/>
    <cellStyle name="Comma  - Style8" xfId="2317"/>
    <cellStyle name="Comma [00]" xfId="2318"/>
    <cellStyle name="Comma [1]" xfId="2319"/>
    <cellStyle name="Comma 0" xfId="2320"/>
    <cellStyle name="Comma 0 2" xfId="2321"/>
    <cellStyle name="Comma 10" xfId="2322"/>
    <cellStyle name="Comma 10 2" xfId="2323"/>
    <cellStyle name="Comma 10 2 2" xfId="2324"/>
    <cellStyle name="Comma 10 2 2 2" xfId="2325"/>
    <cellStyle name="Comma 10 2 2 3" xfId="2326"/>
    <cellStyle name="Comma 10 2 3" xfId="2327"/>
    <cellStyle name="Comma 10 2 4" xfId="2328"/>
    <cellStyle name="Comma 10 2 5" xfId="2329"/>
    <cellStyle name="Comma 10 3" xfId="2330"/>
    <cellStyle name="Comma 10 3 2" xfId="2331"/>
    <cellStyle name="Comma 10 3 3" xfId="2332"/>
    <cellStyle name="Comma 10 4" xfId="2333"/>
    <cellStyle name="Comma 10 5" xfId="2334"/>
    <cellStyle name="Comma 100" xfId="2335"/>
    <cellStyle name="Comma 101" xfId="2336"/>
    <cellStyle name="Comma 102" xfId="2337"/>
    <cellStyle name="Comma 103" xfId="2338"/>
    <cellStyle name="Comma 104" xfId="2339"/>
    <cellStyle name="Comma 105" xfId="2340"/>
    <cellStyle name="Comma 106" xfId="2341"/>
    <cellStyle name="Comma 107" xfId="2342"/>
    <cellStyle name="Comma 108" xfId="2343"/>
    <cellStyle name="Comma 109" xfId="2344"/>
    <cellStyle name="Comma 11" xfId="2345"/>
    <cellStyle name="Comma 11 2" xfId="2346"/>
    <cellStyle name="Comma 11 2 2" xfId="2347"/>
    <cellStyle name="Comma 11 2 3" xfId="2348"/>
    <cellStyle name="Comma 11 3" xfId="2349"/>
    <cellStyle name="Comma 11 3 2" xfId="2350"/>
    <cellStyle name="Comma 11 3 3" xfId="2351"/>
    <cellStyle name="Comma 11 4" xfId="2352"/>
    <cellStyle name="Comma 11 5" xfId="2353"/>
    <cellStyle name="Comma 11 6" xfId="2354"/>
    <cellStyle name="Comma 110" xfId="2355"/>
    <cellStyle name="Comma 111" xfId="2356"/>
    <cellStyle name="Comma 112" xfId="2357"/>
    <cellStyle name="Comma 113" xfId="2358"/>
    <cellStyle name="Comma 114" xfId="2359"/>
    <cellStyle name="Comma 115" xfId="2360"/>
    <cellStyle name="Comma 116" xfId="2361"/>
    <cellStyle name="Comma 117" xfId="2362"/>
    <cellStyle name="Comma 118" xfId="2363"/>
    <cellStyle name="Comma 119" xfId="2364"/>
    <cellStyle name="Comma 12" xfId="2365"/>
    <cellStyle name="Comma 12 2" xfId="2366"/>
    <cellStyle name="Comma 12 2 2" xfId="2367"/>
    <cellStyle name="Comma 12 2 3" xfId="2368"/>
    <cellStyle name="Comma 12 2 4" xfId="2369"/>
    <cellStyle name="Comma 12 2 5" xfId="2370"/>
    <cellStyle name="Comma 12 3" xfId="2371"/>
    <cellStyle name="Comma 12 3 2" xfId="2372"/>
    <cellStyle name="Comma 12 4" xfId="2373"/>
    <cellStyle name="Comma 12 5" xfId="2374"/>
    <cellStyle name="Comma 12 6" xfId="2375"/>
    <cellStyle name="Comma 12 7" xfId="2376"/>
    <cellStyle name="Comma 12 8" xfId="2377"/>
    <cellStyle name="Comma 120" xfId="2378"/>
    <cellStyle name="Comma 121" xfId="2379"/>
    <cellStyle name="Comma 122" xfId="2380"/>
    <cellStyle name="Comma 123" xfId="2381"/>
    <cellStyle name="Comma 124" xfId="2382"/>
    <cellStyle name="Comma 125" xfId="2383"/>
    <cellStyle name="Comma 126" xfId="2384"/>
    <cellStyle name="Comma 127" xfId="2385"/>
    <cellStyle name="Comma 128" xfId="2386"/>
    <cellStyle name="Comma 129" xfId="2387"/>
    <cellStyle name="Comma 13" xfId="2388"/>
    <cellStyle name="Comma 13 2" xfId="2389"/>
    <cellStyle name="Comma 13 2 2" xfId="2390"/>
    <cellStyle name="Comma 13 2 2 2" xfId="2391"/>
    <cellStyle name="Comma 13 2 3" xfId="2392"/>
    <cellStyle name="Comma 13 2 4" xfId="2393"/>
    <cellStyle name="Comma 13 2 5" xfId="2394"/>
    <cellStyle name="Comma 13 3" xfId="2395"/>
    <cellStyle name="Comma 13 3 2" xfId="2396"/>
    <cellStyle name="Comma 13 3 3" xfId="2397"/>
    <cellStyle name="Comma 13 4" xfId="2398"/>
    <cellStyle name="Comma 13 4 2" xfId="2399"/>
    <cellStyle name="Comma 13 5" xfId="2400"/>
    <cellStyle name="Comma 13 6" xfId="2401"/>
    <cellStyle name="Comma 13 7" xfId="2402"/>
    <cellStyle name="Comma 130" xfId="2403"/>
    <cellStyle name="Comma 131" xfId="2404"/>
    <cellStyle name="Comma 132" xfId="2405"/>
    <cellStyle name="Comma 133" xfId="2406"/>
    <cellStyle name="Comma 134" xfId="2407"/>
    <cellStyle name="Comma 135" xfId="2408"/>
    <cellStyle name="Comma 136" xfId="2409"/>
    <cellStyle name="Comma 137" xfId="2410"/>
    <cellStyle name="Comma 138" xfId="2411"/>
    <cellStyle name="Comma 139" xfId="2412"/>
    <cellStyle name="Comma 14" xfId="2413"/>
    <cellStyle name="Comma 14 2" xfId="2414"/>
    <cellStyle name="Comma 14 2 2" xfId="2415"/>
    <cellStyle name="Comma 14 2 3" xfId="2416"/>
    <cellStyle name="Comma 14 2 4" xfId="2417"/>
    <cellStyle name="Comma 14 3" xfId="2418"/>
    <cellStyle name="Comma 14 3 2" xfId="2419"/>
    <cellStyle name="Comma 14 4" xfId="2420"/>
    <cellStyle name="Comma 14 5" xfId="2421"/>
    <cellStyle name="Comma 14 6" xfId="2422"/>
    <cellStyle name="Comma 140" xfId="2423"/>
    <cellStyle name="Comma 141" xfId="2424"/>
    <cellStyle name="Comma 142" xfId="2425"/>
    <cellStyle name="Comma 143" xfId="2426"/>
    <cellStyle name="Comma 144" xfId="2427"/>
    <cellStyle name="Comma 145" xfId="2428"/>
    <cellStyle name="Comma 146" xfId="2429"/>
    <cellStyle name="Comma 147" xfId="2430"/>
    <cellStyle name="Comma 148" xfId="2431"/>
    <cellStyle name="Comma 149" xfId="2432"/>
    <cellStyle name="Comma 15" xfId="2433"/>
    <cellStyle name="Comma 15 2" xfId="2434"/>
    <cellStyle name="Comma 15 2 2" xfId="2435"/>
    <cellStyle name="Comma 15 2 3" xfId="2436"/>
    <cellStyle name="Comma 15 2 4" xfId="2437"/>
    <cellStyle name="Comma 15 3" xfId="2438"/>
    <cellStyle name="Comma 15 4" xfId="2439"/>
    <cellStyle name="Comma 15 5" xfId="2440"/>
    <cellStyle name="Comma 150" xfId="2441"/>
    <cellStyle name="Comma 151" xfId="2442"/>
    <cellStyle name="Comma 152" xfId="2443"/>
    <cellStyle name="Comma 153" xfId="2444"/>
    <cellStyle name="Comma 154" xfId="2445"/>
    <cellStyle name="Comma 155" xfId="2446"/>
    <cellStyle name="Comma 156" xfId="2447"/>
    <cellStyle name="Comma 157" xfId="2448"/>
    <cellStyle name="Comma 158" xfId="2449"/>
    <cellStyle name="Comma 159" xfId="2450"/>
    <cellStyle name="Comma 16" xfId="2451"/>
    <cellStyle name="Comma 16 2" xfId="2452"/>
    <cellStyle name="Comma 16 2 2" xfId="2453"/>
    <cellStyle name="Comma 16 2 3" xfId="2454"/>
    <cellStyle name="Comma 16 2 4" xfId="2455"/>
    <cellStyle name="Comma 16 3" xfId="2456"/>
    <cellStyle name="Comma 16 4" xfId="2457"/>
    <cellStyle name="Comma 16 5" xfId="2458"/>
    <cellStyle name="Comma 160" xfId="2459"/>
    <cellStyle name="Comma 161" xfId="2460"/>
    <cellStyle name="Comma 162" xfId="2461"/>
    <cellStyle name="Comma 163" xfId="2462"/>
    <cellStyle name="Comma 164" xfId="2463"/>
    <cellStyle name="Comma 165" xfId="2464"/>
    <cellStyle name="Comma 166" xfId="2465"/>
    <cellStyle name="Comma 167" xfId="2466"/>
    <cellStyle name="Comma 168" xfId="2467"/>
    <cellStyle name="Comma 169" xfId="2468"/>
    <cellStyle name="Comma 17" xfId="2469"/>
    <cellStyle name="Comma 17 2" xfId="2470"/>
    <cellStyle name="Comma 17 2 2" xfId="2471"/>
    <cellStyle name="Comma 17 2 3" xfId="2472"/>
    <cellStyle name="Comma 17 3" xfId="2473"/>
    <cellStyle name="Comma 17 4" xfId="2474"/>
    <cellStyle name="Comma 17 5" xfId="2475"/>
    <cellStyle name="Comma 170" xfId="2476"/>
    <cellStyle name="Comma 171" xfId="2477"/>
    <cellStyle name="Comma 172" xfId="2478"/>
    <cellStyle name="Comma 173" xfId="2479"/>
    <cellStyle name="Comma 174" xfId="2480"/>
    <cellStyle name="Comma 175" xfId="2481"/>
    <cellStyle name="Comma 176" xfId="2482"/>
    <cellStyle name="Comma 177" xfId="2483"/>
    <cellStyle name="Comma 178" xfId="2484"/>
    <cellStyle name="Comma 179" xfId="2485"/>
    <cellStyle name="Comma 18" xfId="2486"/>
    <cellStyle name="Comma 18 2" xfId="2487"/>
    <cellStyle name="Comma 18 2 2" xfId="2488"/>
    <cellStyle name="Comma 18 2 3" xfId="2489"/>
    <cellStyle name="Comma 18 3" xfId="2490"/>
    <cellStyle name="Comma 18 4" xfId="2491"/>
    <cellStyle name="Comma 180" xfId="2492"/>
    <cellStyle name="Comma 181" xfId="2493"/>
    <cellStyle name="Comma 182" xfId="2494"/>
    <cellStyle name="Comma 183" xfId="2495"/>
    <cellStyle name="Comma 184" xfId="2496"/>
    <cellStyle name="Comma 185" xfId="2497"/>
    <cellStyle name="Comma 186" xfId="2498"/>
    <cellStyle name="Comma 187" xfId="2499"/>
    <cellStyle name="Comma 188" xfId="2500"/>
    <cellStyle name="Comma 189" xfId="2501"/>
    <cellStyle name="Comma 19" xfId="2502"/>
    <cellStyle name="Comma 190" xfId="2503"/>
    <cellStyle name="Comma 191" xfId="2504"/>
    <cellStyle name="Comma 192" xfId="2505"/>
    <cellStyle name="Comma 193" xfId="2506"/>
    <cellStyle name="Comma 194" xfId="2507"/>
    <cellStyle name="Comma 195" xfId="2508"/>
    <cellStyle name="Comma 196" xfId="2509"/>
    <cellStyle name="Comma 197" xfId="2510"/>
    <cellStyle name="Comma 198" xfId="2511"/>
    <cellStyle name="Comma 199" xfId="2512"/>
    <cellStyle name="Comma 2" xfId="2513"/>
    <cellStyle name="Comma 2 10" xfId="2514"/>
    <cellStyle name="Comma 2 10 2" xfId="2515"/>
    <cellStyle name="Comma 2 10 2 2" xfId="2516"/>
    <cellStyle name="Comma 2 10 3" xfId="2517"/>
    <cellStyle name="Comma 2 11" xfId="2518"/>
    <cellStyle name="Comma 2 11 2" xfId="2519"/>
    <cellStyle name="Comma 2 11 2 2" xfId="2520"/>
    <cellStyle name="Comma 2 11 2 2 2" xfId="2521"/>
    <cellStyle name="Comma 2 11 2 2 3" xfId="2522"/>
    <cellStyle name="Comma 2 11 2 3" xfId="2523"/>
    <cellStyle name="Comma 2 11 2 4" xfId="2524"/>
    <cellStyle name="Comma 2 11 3" xfId="2525"/>
    <cellStyle name="Comma 2 11 3 2" xfId="2526"/>
    <cellStyle name="Comma 2 11 3 3" xfId="2527"/>
    <cellStyle name="Comma 2 11 4" xfId="2528"/>
    <cellStyle name="Comma 2 11 4 2" xfId="2529"/>
    <cellStyle name="Comma 2 11 4 3" xfId="2530"/>
    <cellStyle name="Comma 2 11 5" xfId="2531"/>
    <cellStyle name="Comma 2 11 6" xfId="2532"/>
    <cellStyle name="Comma 2 11 7" xfId="2533"/>
    <cellStyle name="Comma 2 12" xfId="2534"/>
    <cellStyle name="Comma 2 12 2" xfId="2535"/>
    <cellStyle name="Comma 2 13" xfId="2536"/>
    <cellStyle name="Comma 2 13 2" xfId="2537"/>
    <cellStyle name="Comma 2 14" xfId="2538"/>
    <cellStyle name="Comma 2 14 2" xfId="2539"/>
    <cellStyle name="Comma 2 15" xfId="2540"/>
    <cellStyle name="Comma 2 15 2" xfId="2541"/>
    <cellStyle name="Comma 2 16" xfId="2542"/>
    <cellStyle name="Comma 2 16 2" xfId="2543"/>
    <cellStyle name="Comma 2 17" xfId="2544"/>
    <cellStyle name="Comma 2 18" xfId="2545"/>
    <cellStyle name="Comma 2 19" xfId="2546"/>
    <cellStyle name="Comma 2 2" xfId="2547"/>
    <cellStyle name="Comma 2 2 10" xfId="2548"/>
    <cellStyle name="Comma 2 2 10 2" xfId="2549"/>
    <cellStyle name="Comma 2 2 10 2 2" xfId="2550"/>
    <cellStyle name="Comma 2 2 10 2 2 2" xfId="2551"/>
    <cellStyle name="Comma 2 2 10 2 2 2 2" xfId="2552"/>
    <cellStyle name="Comma 2 2 10 2 2 2 2 2" xfId="2553"/>
    <cellStyle name="Comma 2 2 10 2 2 2 2 3" xfId="2554"/>
    <cellStyle name="Comma 2 2 10 2 2 2 3" xfId="2555"/>
    <cellStyle name="Comma 2 2 10 2 2 2 4" xfId="2556"/>
    <cellStyle name="Comma 2 2 10 2 2 3" xfId="2557"/>
    <cellStyle name="Comma 2 2 10 2 2 3 2" xfId="2558"/>
    <cellStyle name="Comma 2 2 10 2 2 3 3" xfId="2559"/>
    <cellStyle name="Comma 2 2 10 2 2 4" xfId="2560"/>
    <cellStyle name="Comma 2 2 10 2 2 4 2" xfId="2561"/>
    <cellStyle name="Comma 2 2 10 2 2 4 3" xfId="2562"/>
    <cellStyle name="Comma 2 2 10 2 2 5" xfId="2563"/>
    <cellStyle name="Comma 2 2 10 2 2 6" xfId="2564"/>
    <cellStyle name="Comma 2 2 10 2 3" xfId="2565"/>
    <cellStyle name="Comma 2 2 10 2 3 2" xfId="2566"/>
    <cellStyle name="Comma 2 2 10 2 3 2 2" xfId="2567"/>
    <cellStyle name="Comma 2 2 10 2 3 2 3" xfId="2568"/>
    <cellStyle name="Comma 2 2 10 2 3 3" xfId="2569"/>
    <cellStyle name="Comma 2 2 10 2 3 4" xfId="2570"/>
    <cellStyle name="Comma 2 2 10 2 4" xfId="2571"/>
    <cellStyle name="Comma 2 2 10 2 4 2" xfId="2572"/>
    <cellStyle name="Comma 2 2 10 2 4 3" xfId="2573"/>
    <cellStyle name="Comma 2 2 10 2 5" xfId="2574"/>
    <cellStyle name="Comma 2 2 10 2 5 2" xfId="2575"/>
    <cellStyle name="Comma 2 2 10 2 5 3" xfId="2576"/>
    <cellStyle name="Comma 2 2 10 2 6" xfId="2577"/>
    <cellStyle name="Comma 2 2 10 2 7" xfId="2578"/>
    <cellStyle name="Comma 2 2 10 3" xfId="2579"/>
    <cellStyle name="Comma 2 2 10 3 2" xfId="2580"/>
    <cellStyle name="Comma 2 2 10 3 2 2" xfId="2581"/>
    <cellStyle name="Comma 2 2 10 3 2 2 2" xfId="2582"/>
    <cellStyle name="Comma 2 2 10 3 2 2 3" xfId="2583"/>
    <cellStyle name="Comma 2 2 10 3 2 3" xfId="2584"/>
    <cellStyle name="Comma 2 2 10 3 2 4" xfId="2585"/>
    <cellStyle name="Comma 2 2 10 3 3" xfId="2586"/>
    <cellStyle name="Comma 2 2 10 3 3 2" xfId="2587"/>
    <cellStyle name="Comma 2 2 10 3 3 3" xfId="2588"/>
    <cellStyle name="Comma 2 2 10 3 4" xfId="2589"/>
    <cellStyle name="Comma 2 2 10 3 4 2" xfId="2590"/>
    <cellStyle name="Comma 2 2 10 3 4 3" xfId="2591"/>
    <cellStyle name="Comma 2 2 10 3 5" xfId="2592"/>
    <cellStyle name="Comma 2 2 10 3 6" xfId="2593"/>
    <cellStyle name="Comma 2 2 10 4" xfId="2594"/>
    <cellStyle name="Comma 2 2 10 4 2" xfId="2595"/>
    <cellStyle name="Comma 2 2 10 4 2 2" xfId="2596"/>
    <cellStyle name="Comma 2 2 10 4 2 2 2" xfId="2597"/>
    <cellStyle name="Comma 2 2 10 4 2 2 3" xfId="2598"/>
    <cellStyle name="Comma 2 2 10 4 2 3" xfId="2599"/>
    <cellStyle name="Comma 2 2 10 4 2 4" xfId="2600"/>
    <cellStyle name="Comma 2 2 10 4 3" xfId="2601"/>
    <cellStyle name="Comma 2 2 10 4 3 2" xfId="2602"/>
    <cellStyle name="Comma 2 2 10 4 3 3" xfId="2603"/>
    <cellStyle name="Comma 2 2 10 4 4" xfId="2604"/>
    <cellStyle name="Comma 2 2 10 4 4 2" xfId="2605"/>
    <cellStyle name="Comma 2 2 10 4 4 3" xfId="2606"/>
    <cellStyle name="Comma 2 2 10 4 5" xfId="2607"/>
    <cellStyle name="Comma 2 2 10 4 6" xfId="2608"/>
    <cellStyle name="Comma 2 2 10 5" xfId="2609"/>
    <cellStyle name="Comma 2 2 10 5 2" xfId="2610"/>
    <cellStyle name="Comma 2 2 10 5 2 2" xfId="2611"/>
    <cellStyle name="Comma 2 2 10 5 2 3" xfId="2612"/>
    <cellStyle name="Comma 2 2 10 5 3" xfId="2613"/>
    <cellStyle name="Comma 2 2 10 5 4" xfId="2614"/>
    <cellStyle name="Comma 2 2 10 6" xfId="2615"/>
    <cellStyle name="Comma 2 2 10 6 2" xfId="2616"/>
    <cellStyle name="Comma 2 2 10 6 3" xfId="2617"/>
    <cellStyle name="Comma 2 2 10 7" xfId="2618"/>
    <cellStyle name="Comma 2 2 10 7 2" xfId="2619"/>
    <cellStyle name="Comma 2 2 10 7 3" xfId="2620"/>
    <cellStyle name="Comma 2 2 10 8" xfId="2621"/>
    <cellStyle name="Comma 2 2 10 9" xfId="2622"/>
    <cellStyle name="Comma 2 2 11" xfId="2623"/>
    <cellStyle name="Comma 2 2 12" xfId="2624"/>
    <cellStyle name="Comma 2 2 12 2" xfId="2625"/>
    <cellStyle name="Comma 2 2 12 2 2" xfId="2626"/>
    <cellStyle name="Comma 2 2 12 2 2 2" xfId="2627"/>
    <cellStyle name="Comma 2 2 12 2 2 2 2" xfId="2628"/>
    <cellStyle name="Comma 2 2 12 2 2 2 3" xfId="2629"/>
    <cellStyle name="Comma 2 2 12 2 2 3" xfId="2630"/>
    <cellStyle name="Comma 2 2 12 2 2 4" xfId="2631"/>
    <cellStyle name="Comma 2 2 12 2 3" xfId="2632"/>
    <cellStyle name="Comma 2 2 12 2 3 2" xfId="2633"/>
    <cellStyle name="Comma 2 2 12 2 3 3" xfId="2634"/>
    <cellStyle name="Comma 2 2 12 2 4" xfId="2635"/>
    <cellStyle name="Comma 2 2 12 2 4 2" xfId="2636"/>
    <cellStyle name="Comma 2 2 12 2 4 3" xfId="2637"/>
    <cellStyle name="Comma 2 2 12 2 5" xfId="2638"/>
    <cellStyle name="Comma 2 2 12 2 6" xfId="2639"/>
    <cellStyle name="Comma 2 2 12 3" xfId="2640"/>
    <cellStyle name="Comma 2 2 12 3 2" xfId="2641"/>
    <cellStyle name="Comma 2 2 12 3 2 2" xfId="2642"/>
    <cellStyle name="Comma 2 2 12 3 2 3" xfId="2643"/>
    <cellStyle name="Comma 2 2 12 3 3" xfId="2644"/>
    <cellStyle name="Comma 2 2 12 3 4" xfId="2645"/>
    <cellStyle name="Comma 2 2 12 4" xfId="2646"/>
    <cellStyle name="Comma 2 2 12 4 2" xfId="2647"/>
    <cellStyle name="Comma 2 2 12 4 3" xfId="2648"/>
    <cellStyle name="Comma 2 2 12 5" xfId="2649"/>
    <cellStyle name="Comma 2 2 12 5 2" xfId="2650"/>
    <cellStyle name="Comma 2 2 12 5 3" xfId="2651"/>
    <cellStyle name="Comma 2 2 12 6" xfId="2652"/>
    <cellStyle name="Comma 2 2 12 7" xfId="2653"/>
    <cellStyle name="Comma 2 2 13" xfId="2654"/>
    <cellStyle name="Comma 2 2 13 2" xfId="2655"/>
    <cellStyle name="Comma 2 2 13 2 2" xfId="2656"/>
    <cellStyle name="Comma 2 2 13 2 2 2" xfId="2657"/>
    <cellStyle name="Comma 2 2 13 2 2 3" xfId="2658"/>
    <cellStyle name="Comma 2 2 13 2 3" xfId="2659"/>
    <cellStyle name="Comma 2 2 13 2 4" xfId="2660"/>
    <cellStyle name="Comma 2 2 13 3" xfId="2661"/>
    <cellStyle name="Comma 2 2 13 3 2" xfId="2662"/>
    <cellStyle name="Comma 2 2 13 3 3" xfId="2663"/>
    <cellStyle name="Comma 2 2 13 4" xfId="2664"/>
    <cellStyle name="Comma 2 2 13 4 2" xfId="2665"/>
    <cellStyle name="Comma 2 2 13 4 3" xfId="2666"/>
    <cellStyle name="Comma 2 2 13 5" xfId="2667"/>
    <cellStyle name="Comma 2 2 13 6" xfId="2668"/>
    <cellStyle name="Comma 2 2 14" xfId="2669"/>
    <cellStyle name="Comma 2 2 14 2" xfId="2670"/>
    <cellStyle name="Comma 2 2 14 2 2" xfId="2671"/>
    <cellStyle name="Comma 2 2 14 2 2 2" xfId="2672"/>
    <cellStyle name="Comma 2 2 14 2 2 3" xfId="2673"/>
    <cellStyle name="Comma 2 2 14 2 3" xfId="2674"/>
    <cellStyle name="Comma 2 2 14 2 4" xfId="2675"/>
    <cellStyle name="Comma 2 2 14 3" xfId="2676"/>
    <cellStyle name="Comma 2 2 14 3 2" xfId="2677"/>
    <cellStyle name="Comma 2 2 14 3 3" xfId="2678"/>
    <cellStyle name="Comma 2 2 14 4" xfId="2679"/>
    <cellStyle name="Comma 2 2 14 4 2" xfId="2680"/>
    <cellStyle name="Comma 2 2 14 4 3" xfId="2681"/>
    <cellStyle name="Comma 2 2 14 5" xfId="2682"/>
    <cellStyle name="Comma 2 2 14 6" xfId="2683"/>
    <cellStyle name="Comma 2 2 15" xfId="2684"/>
    <cellStyle name="Comma 2 2 15 2" xfId="2685"/>
    <cellStyle name="Comma 2 2 15 2 2" xfId="2686"/>
    <cellStyle name="Comma 2 2 15 2 3" xfId="2687"/>
    <cellStyle name="Comma 2 2 15 3" xfId="2688"/>
    <cellStyle name="Comma 2 2 15 4" xfId="2689"/>
    <cellStyle name="Comma 2 2 16" xfId="2690"/>
    <cellStyle name="Comma 2 2 16 2" xfId="2691"/>
    <cellStyle name="Comma 2 2 16 2 2" xfId="2692"/>
    <cellStyle name="Comma 2 2 16 2 3" xfId="2693"/>
    <cellStyle name="Comma 2 2 16 3" xfId="2694"/>
    <cellStyle name="Comma 2 2 16 4" xfId="2695"/>
    <cellStyle name="Comma 2 2 17" xfId="2696"/>
    <cellStyle name="Comma 2 2 17 2" xfId="2697"/>
    <cellStyle name="Comma 2 2 17 2 2" xfId="2698"/>
    <cellStyle name="Comma 2 2 17 2 3" xfId="2699"/>
    <cellStyle name="Comma 2 2 17 3" xfId="2700"/>
    <cellStyle name="Comma 2 2 17 4" xfId="2701"/>
    <cellStyle name="Comma 2 2 18" xfId="2702"/>
    <cellStyle name="Comma 2 2 18 2" xfId="2703"/>
    <cellStyle name="Comma 2 2 18 2 2" xfId="2704"/>
    <cellStyle name="Comma 2 2 18 2 3" xfId="2705"/>
    <cellStyle name="Comma 2 2 18 3" xfId="2706"/>
    <cellStyle name="Comma 2 2 18 4" xfId="2707"/>
    <cellStyle name="Comma 2 2 19" xfId="2708"/>
    <cellStyle name="Comma 2 2 19 2" xfId="2709"/>
    <cellStyle name="Comma 2 2 19 2 2" xfId="2710"/>
    <cellStyle name="Comma 2 2 19 2 3" xfId="2711"/>
    <cellStyle name="Comma 2 2 19 3" xfId="2712"/>
    <cellStyle name="Comma 2 2 19 4" xfId="2713"/>
    <cellStyle name="Comma 2 2 2" xfId="2714"/>
    <cellStyle name="Comma 2 2 2 10" xfId="2715"/>
    <cellStyle name="Comma 2 2 2 10 2" xfId="2716"/>
    <cellStyle name="Comma 2 2 2 10 2 2" xfId="2717"/>
    <cellStyle name="Comma 2 2 2 10 2 3" xfId="2718"/>
    <cellStyle name="Comma 2 2 2 10 3" xfId="2719"/>
    <cellStyle name="Comma 2 2 2 10 4" xfId="2720"/>
    <cellStyle name="Comma 2 2 2 11" xfId="2721"/>
    <cellStyle name="Comma 2 2 2 11 2" xfId="2722"/>
    <cellStyle name="Comma 2 2 2 11 2 2" xfId="2723"/>
    <cellStyle name="Comma 2 2 2 11 2 3" xfId="2724"/>
    <cellStyle name="Comma 2 2 2 11 3" xfId="2725"/>
    <cellStyle name="Comma 2 2 2 11 4" xfId="2726"/>
    <cellStyle name="Comma 2 2 2 12" xfId="2727"/>
    <cellStyle name="Comma 2 2 2 12 2" xfId="2728"/>
    <cellStyle name="Comma 2 2 2 12 2 2" xfId="2729"/>
    <cellStyle name="Comma 2 2 2 12 2 3" xfId="2730"/>
    <cellStyle name="Comma 2 2 2 12 3" xfId="2731"/>
    <cellStyle name="Comma 2 2 2 12 4" xfId="2732"/>
    <cellStyle name="Comma 2 2 2 13" xfId="2733"/>
    <cellStyle name="Comma 2 2 2 13 2" xfId="2734"/>
    <cellStyle name="Comma 2 2 2 13 2 2" xfId="2735"/>
    <cellStyle name="Comma 2 2 2 13 2 3" xfId="2736"/>
    <cellStyle name="Comma 2 2 2 13 3" xfId="2737"/>
    <cellStyle name="Comma 2 2 2 13 4" xfId="2738"/>
    <cellStyle name="Comma 2 2 2 14" xfId="2739"/>
    <cellStyle name="Comma 2 2 2 14 2" xfId="2740"/>
    <cellStyle name="Comma 2 2 2 14 2 2" xfId="2741"/>
    <cellStyle name="Comma 2 2 2 14 2 3" xfId="2742"/>
    <cellStyle name="Comma 2 2 2 14 3" xfId="2743"/>
    <cellStyle name="Comma 2 2 2 14 4" xfId="2744"/>
    <cellStyle name="Comma 2 2 2 15" xfId="2745"/>
    <cellStyle name="Comma 2 2 2 15 2" xfId="2746"/>
    <cellStyle name="Comma 2 2 2 15 2 2" xfId="2747"/>
    <cellStyle name="Comma 2 2 2 15 2 3" xfId="2748"/>
    <cellStyle name="Comma 2 2 2 15 3" xfId="2749"/>
    <cellStyle name="Comma 2 2 2 15 4" xfId="2750"/>
    <cellStyle name="Comma 2 2 2 16" xfId="2751"/>
    <cellStyle name="Comma 2 2 2 16 2" xfId="2752"/>
    <cellStyle name="Comma 2 2 2 16 2 2" xfId="2753"/>
    <cellStyle name="Comma 2 2 2 16 2 3" xfId="2754"/>
    <cellStyle name="Comma 2 2 2 16 3" xfId="2755"/>
    <cellStyle name="Comma 2 2 2 16 4" xfId="2756"/>
    <cellStyle name="Comma 2 2 2 17" xfId="2757"/>
    <cellStyle name="Comma 2 2 2 17 2" xfId="2758"/>
    <cellStyle name="Comma 2 2 2 17 2 2" xfId="2759"/>
    <cellStyle name="Comma 2 2 2 17 2 3" xfId="2760"/>
    <cellStyle name="Comma 2 2 2 17 3" xfId="2761"/>
    <cellStyle name="Comma 2 2 2 17 4" xfId="2762"/>
    <cellStyle name="Comma 2 2 2 18" xfId="2763"/>
    <cellStyle name="Comma 2 2 2 18 2" xfId="2764"/>
    <cellStyle name="Comma 2 2 2 18 2 2" xfId="2765"/>
    <cellStyle name="Comma 2 2 2 18 2 3" xfId="2766"/>
    <cellStyle name="Comma 2 2 2 18 3" xfId="2767"/>
    <cellStyle name="Comma 2 2 2 18 4" xfId="2768"/>
    <cellStyle name="Comma 2 2 2 19" xfId="2769"/>
    <cellStyle name="Comma 2 2 2 19 2" xfId="2770"/>
    <cellStyle name="Comma 2 2 2 19 2 2" xfId="2771"/>
    <cellStyle name="Comma 2 2 2 19 2 3" xfId="2772"/>
    <cellStyle name="Comma 2 2 2 19 3" xfId="2773"/>
    <cellStyle name="Comma 2 2 2 19 4" xfId="2774"/>
    <cellStyle name="Comma 2 2 2 2" xfId="2775"/>
    <cellStyle name="Comma 2 2 2 2 10" xfId="2776"/>
    <cellStyle name="Comma 2 2 2 2 2" xfId="2777"/>
    <cellStyle name="Comma 2 2 2 2 2 2" xfId="2778"/>
    <cellStyle name="Comma 2 2 2 2 2 2 2" xfId="2779"/>
    <cellStyle name="Comma 2 2 2 2 2 2 2 2" xfId="2780"/>
    <cellStyle name="Comma 2 2 2 2 2 2 2 2 2" xfId="2781"/>
    <cellStyle name="Comma 2 2 2 2 2 2 2 2 3" xfId="2782"/>
    <cellStyle name="Comma 2 2 2 2 2 2 2 3" xfId="2783"/>
    <cellStyle name="Comma 2 2 2 2 2 2 2 4" xfId="2784"/>
    <cellStyle name="Comma 2 2 2 2 2 2 3" xfId="2785"/>
    <cellStyle name="Comma 2 2 2 2 2 2 3 2" xfId="2786"/>
    <cellStyle name="Comma 2 2 2 2 2 2 3 3" xfId="2787"/>
    <cellStyle name="Comma 2 2 2 2 2 2 4" xfId="2788"/>
    <cellStyle name="Comma 2 2 2 2 2 2 4 2" xfId="2789"/>
    <cellStyle name="Comma 2 2 2 2 2 2 4 3" xfId="2790"/>
    <cellStyle name="Comma 2 2 2 2 2 2 5" xfId="2791"/>
    <cellStyle name="Comma 2 2 2 2 2 2 6" xfId="2792"/>
    <cellStyle name="Comma 2 2 2 2 2 3" xfId="2793"/>
    <cellStyle name="Comma 2 2 2 2 2 3 2" xfId="2794"/>
    <cellStyle name="Comma 2 2 2 2 2 3 2 2" xfId="2795"/>
    <cellStyle name="Comma 2 2 2 2 2 3 2 3" xfId="2796"/>
    <cellStyle name="Comma 2 2 2 2 2 3 3" xfId="2797"/>
    <cellStyle name="Comma 2 2 2 2 2 3 4" xfId="2798"/>
    <cellStyle name="Comma 2 2 2 2 2 4" xfId="2799"/>
    <cellStyle name="Comma 2 2 2 2 2 4 2" xfId="2800"/>
    <cellStyle name="Comma 2 2 2 2 2 4 3" xfId="2801"/>
    <cellStyle name="Comma 2 2 2 2 2 5" xfId="2802"/>
    <cellStyle name="Comma 2 2 2 2 2 5 2" xfId="2803"/>
    <cellStyle name="Comma 2 2 2 2 2 5 3" xfId="2804"/>
    <cellStyle name="Comma 2 2 2 2 2 6" xfId="2805"/>
    <cellStyle name="Comma 2 2 2 2 2 7" xfId="2806"/>
    <cellStyle name="Comma 2 2 2 2 3" xfId="2807"/>
    <cellStyle name="Comma 2 2 2 2 3 2" xfId="2808"/>
    <cellStyle name="Comma 2 2 2 2 3 2 2" xfId="2809"/>
    <cellStyle name="Comma 2 2 2 2 3 2 2 2" xfId="2810"/>
    <cellStyle name="Comma 2 2 2 2 3 2 2 3" xfId="2811"/>
    <cellStyle name="Comma 2 2 2 2 3 2 3" xfId="2812"/>
    <cellStyle name="Comma 2 2 2 2 3 2 4" xfId="2813"/>
    <cellStyle name="Comma 2 2 2 2 3 3" xfId="2814"/>
    <cellStyle name="Comma 2 2 2 2 3 3 2" xfId="2815"/>
    <cellStyle name="Comma 2 2 2 2 3 3 3" xfId="2816"/>
    <cellStyle name="Comma 2 2 2 2 3 4" xfId="2817"/>
    <cellStyle name="Comma 2 2 2 2 3 4 2" xfId="2818"/>
    <cellStyle name="Comma 2 2 2 2 3 4 3" xfId="2819"/>
    <cellStyle name="Comma 2 2 2 2 3 5" xfId="2820"/>
    <cellStyle name="Comma 2 2 2 2 3 6" xfId="2821"/>
    <cellStyle name="Comma 2 2 2 2 4" xfId="2822"/>
    <cellStyle name="Comma 2 2 2 2 4 2" xfId="2823"/>
    <cellStyle name="Comma 2 2 2 2 4 2 2" xfId="2824"/>
    <cellStyle name="Comma 2 2 2 2 4 2 2 2" xfId="2825"/>
    <cellStyle name="Comma 2 2 2 2 4 2 2 3" xfId="2826"/>
    <cellStyle name="Comma 2 2 2 2 4 2 3" xfId="2827"/>
    <cellStyle name="Comma 2 2 2 2 4 2 4" xfId="2828"/>
    <cellStyle name="Comma 2 2 2 2 4 3" xfId="2829"/>
    <cellStyle name="Comma 2 2 2 2 4 3 2" xfId="2830"/>
    <cellStyle name="Comma 2 2 2 2 4 3 3" xfId="2831"/>
    <cellStyle name="Comma 2 2 2 2 4 4" xfId="2832"/>
    <cellStyle name="Comma 2 2 2 2 4 4 2" xfId="2833"/>
    <cellStyle name="Comma 2 2 2 2 4 4 3" xfId="2834"/>
    <cellStyle name="Comma 2 2 2 2 4 5" xfId="2835"/>
    <cellStyle name="Comma 2 2 2 2 4 6" xfId="2836"/>
    <cellStyle name="Comma 2 2 2 2 5" xfId="2837"/>
    <cellStyle name="Comma 2 2 2 2 5 2" xfId="2838"/>
    <cellStyle name="Comma 2 2 2 2 5 2 2" xfId="2839"/>
    <cellStyle name="Comma 2 2 2 2 5 2 2 2" xfId="2840"/>
    <cellStyle name="Comma 2 2 2 2 5 2 2 3" xfId="2841"/>
    <cellStyle name="Comma 2 2 2 2 5 2 3" xfId="2842"/>
    <cellStyle name="Comma 2 2 2 2 5 2 4" xfId="2843"/>
    <cellStyle name="Comma 2 2 2 2 5 3" xfId="2844"/>
    <cellStyle name="Comma 2 2 2 2 5 3 2" xfId="2845"/>
    <cellStyle name="Comma 2 2 2 2 5 3 3" xfId="2846"/>
    <cellStyle name="Comma 2 2 2 2 5 4" xfId="2847"/>
    <cellStyle name="Comma 2 2 2 2 5 4 2" xfId="2848"/>
    <cellStyle name="Comma 2 2 2 2 5 4 3" xfId="2849"/>
    <cellStyle name="Comma 2 2 2 2 5 5" xfId="2850"/>
    <cellStyle name="Comma 2 2 2 2 5 6" xfId="2851"/>
    <cellStyle name="Comma 2 2 2 2 6" xfId="2852"/>
    <cellStyle name="Comma 2 2 2 2 6 2" xfId="2853"/>
    <cellStyle name="Comma 2 2 2 2 6 2 2" xfId="2854"/>
    <cellStyle name="Comma 2 2 2 2 6 2 3" xfId="2855"/>
    <cellStyle name="Comma 2 2 2 2 6 3" xfId="2856"/>
    <cellStyle name="Comma 2 2 2 2 6 4" xfId="2857"/>
    <cellStyle name="Comma 2 2 2 2 7" xfId="2858"/>
    <cellStyle name="Comma 2 2 2 2 7 2" xfId="2859"/>
    <cellStyle name="Comma 2 2 2 2 7 3" xfId="2860"/>
    <cellStyle name="Comma 2 2 2 2 8" xfId="2861"/>
    <cellStyle name="Comma 2 2 2 2 8 2" xfId="2862"/>
    <cellStyle name="Comma 2 2 2 2 8 3" xfId="2863"/>
    <cellStyle name="Comma 2 2 2 2 9" xfId="2864"/>
    <cellStyle name="Comma 2 2 2 20" xfId="2865"/>
    <cellStyle name="Comma 2 2 2 20 2" xfId="2866"/>
    <cellStyle name="Comma 2 2 2 20 3" xfId="2867"/>
    <cellStyle name="Comma 2 2 2 21" xfId="2868"/>
    <cellStyle name="Comma 2 2 2 21 2" xfId="2869"/>
    <cellStyle name="Comma 2 2 2 21 3" xfId="2870"/>
    <cellStyle name="Comma 2 2 2 22" xfId="2871"/>
    <cellStyle name="Comma 2 2 2 22 2" xfId="2872"/>
    <cellStyle name="Comma 2 2 2 23" xfId="2873"/>
    <cellStyle name="Comma 2 2 2 24" xfId="2874"/>
    <cellStyle name="Comma 2 2 2 3" xfId="2875"/>
    <cellStyle name="Comma 2 2 2 3 10" xfId="2876"/>
    <cellStyle name="Comma 2 2 2 3 11" xfId="2877"/>
    <cellStyle name="Comma 2 2 2 3 2" xfId="2878"/>
    <cellStyle name="Comma 2 2 2 3 2 2" xfId="2879"/>
    <cellStyle name="Comma 2 2 2 3 2 2 2" xfId="2880"/>
    <cellStyle name="Comma 2 2 2 3 2 2 2 2" xfId="2881"/>
    <cellStyle name="Comma 2 2 2 3 2 2 2 2 2" xfId="2882"/>
    <cellStyle name="Comma 2 2 2 3 2 2 2 2 3" xfId="2883"/>
    <cellStyle name="Comma 2 2 2 3 2 2 2 3" xfId="2884"/>
    <cellStyle name="Comma 2 2 2 3 2 2 2 4" xfId="2885"/>
    <cellStyle name="Comma 2 2 2 3 2 2 3" xfId="2886"/>
    <cellStyle name="Comma 2 2 2 3 2 2 3 2" xfId="2887"/>
    <cellStyle name="Comma 2 2 2 3 2 2 3 3" xfId="2888"/>
    <cellStyle name="Comma 2 2 2 3 2 2 4" xfId="2889"/>
    <cellStyle name="Comma 2 2 2 3 2 2 4 2" xfId="2890"/>
    <cellStyle name="Comma 2 2 2 3 2 2 4 3" xfId="2891"/>
    <cellStyle name="Comma 2 2 2 3 2 2 5" xfId="2892"/>
    <cellStyle name="Comma 2 2 2 3 2 2 6" xfId="2893"/>
    <cellStyle name="Comma 2 2 2 3 2 3" xfId="2894"/>
    <cellStyle name="Comma 2 2 2 3 2 3 2" xfId="2895"/>
    <cellStyle name="Comma 2 2 2 3 2 3 2 2" xfId="2896"/>
    <cellStyle name="Comma 2 2 2 3 2 3 2 3" xfId="2897"/>
    <cellStyle name="Comma 2 2 2 3 2 3 3" xfId="2898"/>
    <cellStyle name="Comma 2 2 2 3 2 3 4" xfId="2899"/>
    <cellStyle name="Comma 2 2 2 3 2 4" xfId="2900"/>
    <cellStyle name="Comma 2 2 2 3 2 4 2" xfId="2901"/>
    <cellStyle name="Comma 2 2 2 3 2 4 3" xfId="2902"/>
    <cellStyle name="Comma 2 2 2 3 2 5" xfId="2903"/>
    <cellStyle name="Comma 2 2 2 3 2 5 2" xfId="2904"/>
    <cellStyle name="Comma 2 2 2 3 2 5 3" xfId="2905"/>
    <cellStyle name="Comma 2 2 2 3 2 6" xfId="2906"/>
    <cellStyle name="Comma 2 2 2 3 2 7" xfId="2907"/>
    <cellStyle name="Comma 2 2 2 3 3" xfId="2908"/>
    <cellStyle name="Comma 2 2 2 3 3 2" xfId="2909"/>
    <cellStyle name="Comma 2 2 2 3 3 2 2" xfId="2910"/>
    <cellStyle name="Comma 2 2 2 3 3 2 2 2" xfId="2911"/>
    <cellStyle name="Comma 2 2 2 3 3 2 2 3" xfId="2912"/>
    <cellStyle name="Comma 2 2 2 3 3 2 3" xfId="2913"/>
    <cellStyle name="Comma 2 2 2 3 3 2 4" xfId="2914"/>
    <cellStyle name="Comma 2 2 2 3 3 3" xfId="2915"/>
    <cellStyle name="Comma 2 2 2 3 3 3 2" xfId="2916"/>
    <cellStyle name="Comma 2 2 2 3 3 3 3" xfId="2917"/>
    <cellStyle name="Comma 2 2 2 3 3 4" xfId="2918"/>
    <cellStyle name="Comma 2 2 2 3 3 4 2" xfId="2919"/>
    <cellStyle name="Comma 2 2 2 3 3 4 3" xfId="2920"/>
    <cellStyle name="Comma 2 2 2 3 3 5" xfId="2921"/>
    <cellStyle name="Comma 2 2 2 3 3 6" xfId="2922"/>
    <cellStyle name="Comma 2 2 2 3 4" xfId="2923"/>
    <cellStyle name="Comma 2 2 2 3 4 2" xfId="2924"/>
    <cellStyle name="Comma 2 2 2 3 4 2 2" xfId="2925"/>
    <cellStyle name="Comma 2 2 2 3 4 2 2 2" xfId="2926"/>
    <cellStyle name="Comma 2 2 2 3 4 2 2 3" xfId="2927"/>
    <cellStyle name="Comma 2 2 2 3 4 2 3" xfId="2928"/>
    <cellStyle name="Comma 2 2 2 3 4 2 4" xfId="2929"/>
    <cellStyle name="Comma 2 2 2 3 4 3" xfId="2930"/>
    <cellStyle name="Comma 2 2 2 3 4 3 2" xfId="2931"/>
    <cellStyle name="Comma 2 2 2 3 4 3 3" xfId="2932"/>
    <cellStyle name="Comma 2 2 2 3 4 4" xfId="2933"/>
    <cellStyle name="Comma 2 2 2 3 4 4 2" xfId="2934"/>
    <cellStyle name="Comma 2 2 2 3 4 4 3" xfId="2935"/>
    <cellStyle name="Comma 2 2 2 3 4 5" xfId="2936"/>
    <cellStyle name="Comma 2 2 2 3 4 6" xfId="2937"/>
    <cellStyle name="Comma 2 2 2 3 5" xfId="2938"/>
    <cellStyle name="Comma 2 2 2 3 5 2" xfId="2939"/>
    <cellStyle name="Comma 2 2 2 3 5 2 2" xfId="2940"/>
    <cellStyle name="Comma 2 2 2 3 5 2 3" xfId="2941"/>
    <cellStyle name="Comma 2 2 2 3 5 3" xfId="2942"/>
    <cellStyle name="Comma 2 2 2 3 5 4" xfId="2943"/>
    <cellStyle name="Comma 2 2 2 3 6" xfId="2944"/>
    <cellStyle name="Comma 2 2 2 3 6 2" xfId="2945"/>
    <cellStyle name="Comma 2 2 2 3 6 3" xfId="2946"/>
    <cellStyle name="Comma 2 2 2 3 7" xfId="2947"/>
    <cellStyle name="Comma 2 2 2 3 7 2" xfId="2948"/>
    <cellStyle name="Comma 2 2 2 3 7 3" xfId="2949"/>
    <cellStyle name="Comma 2 2 2 3 8" xfId="2950"/>
    <cellStyle name="Comma 2 2 2 3 9" xfId="2951"/>
    <cellStyle name="Comma 2 2 2 4" xfId="2952"/>
    <cellStyle name="Comma 2 2 2 4 10" xfId="2953"/>
    <cellStyle name="Comma 2 2 2 4 2" xfId="2954"/>
    <cellStyle name="Comma 2 2 2 4 2 2" xfId="2955"/>
    <cellStyle name="Comma 2 2 2 4 2 2 2" xfId="2956"/>
    <cellStyle name="Comma 2 2 2 4 2 2 2 2" xfId="2957"/>
    <cellStyle name="Comma 2 2 2 4 2 2 2 2 2" xfId="2958"/>
    <cellStyle name="Comma 2 2 2 4 2 2 2 2 3" xfId="2959"/>
    <cellStyle name="Comma 2 2 2 4 2 2 2 3" xfId="2960"/>
    <cellStyle name="Comma 2 2 2 4 2 2 2 4" xfId="2961"/>
    <cellStyle name="Comma 2 2 2 4 2 2 3" xfId="2962"/>
    <cellStyle name="Comma 2 2 2 4 2 2 3 2" xfId="2963"/>
    <cellStyle name="Comma 2 2 2 4 2 2 3 3" xfId="2964"/>
    <cellStyle name="Comma 2 2 2 4 2 2 4" xfId="2965"/>
    <cellStyle name="Comma 2 2 2 4 2 2 4 2" xfId="2966"/>
    <cellStyle name="Comma 2 2 2 4 2 2 4 3" xfId="2967"/>
    <cellStyle name="Comma 2 2 2 4 2 2 5" xfId="2968"/>
    <cellStyle name="Comma 2 2 2 4 2 2 6" xfId="2969"/>
    <cellStyle name="Comma 2 2 2 4 2 3" xfId="2970"/>
    <cellStyle name="Comma 2 2 2 4 2 3 2" xfId="2971"/>
    <cellStyle name="Comma 2 2 2 4 2 3 2 2" xfId="2972"/>
    <cellStyle name="Comma 2 2 2 4 2 3 2 3" xfId="2973"/>
    <cellStyle name="Comma 2 2 2 4 2 3 3" xfId="2974"/>
    <cellStyle name="Comma 2 2 2 4 2 3 4" xfId="2975"/>
    <cellStyle name="Comma 2 2 2 4 2 4" xfId="2976"/>
    <cellStyle name="Comma 2 2 2 4 2 4 2" xfId="2977"/>
    <cellStyle name="Comma 2 2 2 4 2 4 3" xfId="2978"/>
    <cellStyle name="Comma 2 2 2 4 2 5" xfId="2979"/>
    <cellStyle name="Comma 2 2 2 4 2 5 2" xfId="2980"/>
    <cellStyle name="Comma 2 2 2 4 2 5 3" xfId="2981"/>
    <cellStyle name="Comma 2 2 2 4 2 6" xfId="2982"/>
    <cellStyle name="Comma 2 2 2 4 2 7" xfId="2983"/>
    <cellStyle name="Comma 2 2 2 4 3" xfId="2984"/>
    <cellStyle name="Comma 2 2 2 4 3 2" xfId="2985"/>
    <cellStyle name="Comma 2 2 2 4 3 2 2" xfId="2986"/>
    <cellStyle name="Comma 2 2 2 4 3 2 2 2" xfId="2987"/>
    <cellStyle name="Comma 2 2 2 4 3 2 2 3" xfId="2988"/>
    <cellStyle name="Comma 2 2 2 4 3 2 3" xfId="2989"/>
    <cellStyle name="Comma 2 2 2 4 3 2 4" xfId="2990"/>
    <cellStyle name="Comma 2 2 2 4 3 3" xfId="2991"/>
    <cellStyle name="Comma 2 2 2 4 3 3 2" xfId="2992"/>
    <cellStyle name="Comma 2 2 2 4 3 3 3" xfId="2993"/>
    <cellStyle name="Comma 2 2 2 4 3 4" xfId="2994"/>
    <cellStyle name="Comma 2 2 2 4 3 4 2" xfId="2995"/>
    <cellStyle name="Comma 2 2 2 4 3 4 3" xfId="2996"/>
    <cellStyle name="Comma 2 2 2 4 3 5" xfId="2997"/>
    <cellStyle name="Comma 2 2 2 4 3 6" xfId="2998"/>
    <cellStyle name="Comma 2 2 2 4 4" xfId="2999"/>
    <cellStyle name="Comma 2 2 2 4 4 2" xfId="3000"/>
    <cellStyle name="Comma 2 2 2 4 4 2 2" xfId="3001"/>
    <cellStyle name="Comma 2 2 2 4 4 2 2 2" xfId="3002"/>
    <cellStyle name="Comma 2 2 2 4 4 2 2 3" xfId="3003"/>
    <cellStyle name="Comma 2 2 2 4 4 2 3" xfId="3004"/>
    <cellStyle name="Comma 2 2 2 4 4 2 4" xfId="3005"/>
    <cellStyle name="Comma 2 2 2 4 4 3" xfId="3006"/>
    <cellStyle name="Comma 2 2 2 4 4 3 2" xfId="3007"/>
    <cellStyle name="Comma 2 2 2 4 4 3 3" xfId="3008"/>
    <cellStyle name="Comma 2 2 2 4 4 4" xfId="3009"/>
    <cellStyle name="Comma 2 2 2 4 4 4 2" xfId="3010"/>
    <cellStyle name="Comma 2 2 2 4 4 4 3" xfId="3011"/>
    <cellStyle name="Comma 2 2 2 4 4 5" xfId="3012"/>
    <cellStyle name="Comma 2 2 2 4 4 6" xfId="3013"/>
    <cellStyle name="Comma 2 2 2 4 5" xfId="3014"/>
    <cellStyle name="Comma 2 2 2 4 5 2" xfId="3015"/>
    <cellStyle name="Comma 2 2 2 4 5 2 2" xfId="3016"/>
    <cellStyle name="Comma 2 2 2 4 5 2 3" xfId="3017"/>
    <cellStyle name="Comma 2 2 2 4 5 3" xfId="3018"/>
    <cellStyle name="Comma 2 2 2 4 5 4" xfId="3019"/>
    <cellStyle name="Comma 2 2 2 4 6" xfId="3020"/>
    <cellStyle name="Comma 2 2 2 4 6 2" xfId="3021"/>
    <cellStyle name="Comma 2 2 2 4 6 3" xfId="3022"/>
    <cellStyle name="Comma 2 2 2 4 7" xfId="3023"/>
    <cellStyle name="Comma 2 2 2 4 7 2" xfId="3024"/>
    <cellStyle name="Comma 2 2 2 4 7 3" xfId="3025"/>
    <cellStyle name="Comma 2 2 2 4 8" xfId="3026"/>
    <cellStyle name="Comma 2 2 2 4 9" xfId="3027"/>
    <cellStyle name="Comma 2 2 2 5" xfId="3028"/>
    <cellStyle name="Comma 2 2 2 5 2" xfId="3029"/>
    <cellStyle name="Comma 2 2 2 5 2 2" xfId="3030"/>
    <cellStyle name="Comma 2 2 2 5 2 2 2" xfId="3031"/>
    <cellStyle name="Comma 2 2 2 5 2 2 2 2" xfId="3032"/>
    <cellStyle name="Comma 2 2 2 5 2 2 2 2 2" xfId="3033"/>
    <cellStyle name="Comma 2 2 2 5 2 2 2 2 3" xfId="3034"/>
    <cellStyle name="Comma 2 2 2 5 2 2 2 3" xfId="3035"/>
    <cellStyle name="Comma 2 2 2 5 2 2 2 4" xfId="3036"/>
    <cellStyle name="Comma 2 2 2 5 2 2 3" xfId="3037"/>
    <cellStyle name="Comma 2 2 2 5 2 2 3 2" xfId="3038"/>
    <cellStyle name="Comma 2 2 2 5 2 2 3 3" xfId="3039"/>
    <cellStyle name="Comma 2 2 2 5 2 2 4" xfId="3040"/>
    <cellStyle name="Comma 2 2 2 5 2 2 4 2" xfId="3041"/>
    <cellStyle name="Comma 2 2 2 5 2 2 4 3" xfId="3042"/>
    <cellStyle name="Comma 2 2 2 5 2 2 5" xfId="3043"/>
    <cellStyle name="Comma 2 2 2 5 2 2 6" xfId="3044"/>
    <cellStyle name="Comma 2 2 2 5 2 3" xfId="3045"/>
    <cellStyle name="Comma 2 2 2 5 2 3 2" xfId="3046"/>
    <cellStyle name="Comma 2 2 2 5 2 3 2 2" xfId="3047"/>
    <cellStyle name="Comma 2 2 2 5 2 3 2 3" xfId="3048"/>
    <cellStyle name="Comma 2 2 2 5 2 3 3" xfId="3049"/>
    <cellStyle name="Comma 2 2 2 5 2 3 4" xfId="3050"/>
    <cellStyle name="Comma 2 2 2 5 2 4" xfId="3051"/>
    <cellStyle name="Comma 2 2 2 5 2 4 2" xfId="3052"/>
    <cellStyle name="Comma 2 2 2 5 2 4 3" xfId="3053"/>
    <cellStyle name="Comma 2 2 2 5 2 5" xfId="3054"/>
    <cellStyle name="Comma 2 2 2 5 2 5 2" xfId="3055"/>
    <cellStyle name="Comma 2 2 2 5 2 5 3" xfId="3056"/>
    <cellStyle name="Comma 2 2 2 5 2 6" xfId="3057"/>
    <cellStyle name="Comma 2 2 2 5 2 7" xfId="3058"/>
    <cellStyle name="Comma 2 2 2 5 3" xfId="3059"/>
    <cellStyle name="Comma 2 2 2 5 3 2" xfId="3060"/>
    <cellStyle name="Comma 2 2 2 5 3 2 2" xfId="3061"/>
    <cellStyle name="Comma 2 2 2 5 3 2 2 2" xfId="3062"/>
    <cellStyle name="Comma 2 2 2 5 3 2 2 3" xfId="3063"/>
    <cellStyle name="Comma 2 2 2 5 3 2 3" xfId="3064"/>
    <cellStyle name="Comma 2 2 2 5 3 2 4" xfId="3065"/>
    <cellStyle name="Comma 2 2 2 5 3 3" xfId="3066"/>
    <cellStyle name="Comma 2 2 2 5 3 3 2" xfId="3067"/>
    <cellStyle name="Comma 2 2 2 5 3 3 3" xfId="3068"/>
    <cellStyle name="Comma 2 2 2 5 3 4" xfId="3069"/>
    <cellStyle name="Comma 2 2 2 5 3 4 2" xfId="3070"/>
    <cellStyle name="Comma 2 2 2 5 3 4 3" xfId="3071"/>
    <cellStyle name="Comma 2 2 2 5 3 5" xfId="3072"/>
    <cellStyle name="Comma 2 2 2 5 3 6" xfId="3073"/>
    <cellStyle name="Comma 2 2 2 5 4" xfId="3074"/>
    <cellStyle name="Comma 2 2 2 5 4 2" xfId="3075"/>
    <cellStyle name="Comma 2 2 2 5 4 2 2" xfId="3076"/>
    <cellStyle name="Comma 2 2 2 5 4 2 2 2" xfId="3077"/>
    <cellStyle name="Comma 2 2 2 5 4 2 2 3" xfId="3078"/>
    <cellStyle name="Comma 2 2 2 5 4 2 3" xfId="3079"/>
    <cellStyle name="Comma 2 2 2 5 4 2 4" xfId="3080"/>
    <cellStyle name="Comma 2 2 2 5 4 3" xfId="3081"/>
    <cellStyle name="Comma 2 2 2 5 4 3 2" xfId="3082"/>
    <cellStyle name="Comma 2 2 2 5 4 3 3" xfId="3083"/>
    <cellStyle name="Comma 2 2 2 5 4 4" xfId="3084"/>
    <cellStyle name="Comma 2 2 2 5 4 4 2" xfId="3085"/>
    <cellStyle name="Comma 2 2 2 5 4 4 3" xfId="3086"/>
    <cellStyle name="Comma 2 2 2 5 4 5" xfId="3087"/>
    <cellStyle name="Comma 2 2 2 5 4 6" xfId="3088"/>
    <cellStyle name="Comma 2 2 2 5 5" xfId="3089"/>
    <cellStyle name="Comma 2 2 2 5 5 2" xfId="3090"/>
    <cellStyle name="Comma 2 2 2 5 5 2 2" xfId="3091"/>
    <cellStyle name="Comma 2 2 2 5 5 2 3" xfId="3092"/>
    <cellStyle name="Comma 2 2 2 5 5 3" xfId="3093"/>
    <cellStyle name="Comma 2 2 2 5 5 4" xfId="3094"/>
    <cellStyle name="Comma 2 2 2 5 6" xfId="3095"/>
    <cellStyle name="Comma 2 2 2 5 6 2" xfId="3096"/>
    <cellStyle name="Comma 2 2 2 5 6 3" xfId="3097"/>
    <cellStyle name="Comma 2 2 2 5 7" xfId="3098"/>
    <cellStyle name="Comma 2 2 2 5 7 2" xfId="3099"/>
    <cellStyle name="Comma 2 2 2 5 7 3" xfId="3100"/>
    <cellStyle name="Comma 2 2 2 5 8" xfId="3101"/>
    <cellStyle name="Comma 2 2 2 5 9" xfId="3102"/>
    <cellStyle name="Comma 2 2 2 6" xfId="3103"/>
    <cellStyle name="Comma 2 2 2 6 2" xfId="3104"/>
    <cellStyle name="Comma 2 2 2 6 2 2" xfId="3105"/>
    <cellStyle name="Comma 2 2 2 6 2 2 2" xfId="3106"/>
    <cellStyle name="Comma 2 2 2 6 2 2 2 2" xfId="3107"/>
    <cellStyle name="Comma 2 2 2 6 2 2 2 3" xfId="3108"/>
    <cellStyle name="Comma 2 2 2 6 2 2 3" xfId="3109"/>
    <cellStyle name="Comma 2 2 2 6 2 2 4" xfId="3110"/>
    <cellStyle name="Comma 2 2 2 6 2 3" xfId="3111"/>
    <cellStyle name="Comma 2 2 2 6 2 3 2" xfId="3112"/>
    <cellStyle name="Comma 2 2 2 6 2 3 3" xfId="3113"/>
    <cellStyle name="Comma 2 2 2 6 2 4" xfId="3114"/>
    <cellStyle name="Comma 2 2 2 6 2 4 2" xfId="3115"/>
    <cellStyle name="Comma 2 2 2 6 2 4 3" xfId="3116"/>
    <cellStyle name="Comma 2 2 2 6 2 5" xfId="3117"/>
    <cellStyle name="Comma 2 2 2 6 2 6" xfId="3118"/>
    <cellStyle name="Comma 2 2 2 6 3" xfId="3119"/>
    <cellStyle name="Comma 2 2 2 6 3 2" xfId="3120"/>
    <cellStyle name="Comma 2 2 2 6 3 2 2" xfId="3121"/>
    <cellStyle name="Comma 2 2 2 6 3 2 3" xfId="3122"/>
    <cellStyle name="Comma 2 2 2 6 3 3" xfId="3123"/>
    <cellStyle name="Comma 2 2 2 6 3 4" xfId="3124"/>
    <cellStyle name="Comma 2 2 2 6 4" xfId="3125"/>
    <cellStyle name="Comma 2 2 2 6 4 2" xfId="3126"/>
    <cellStyle name="Comma 2 2 2 6 4 3" xfId="3127"/>
    <cellStyle name="Comma 2 2 2 6 5" xfId="3128"/>
    <cellStyle name="Comma 2 2 2 6 5 2" xfId="3129"/>
    <cellStyle name="Comma 2 2 2 6 5 3" xfId="3130"/>
    <cellStyle name="Comma 2 2 2 6 6" xfId="3131"/>
    <cellStyle name="Comma 2 2 2 6 7" xfId="3132"/>
    <cellStyle name="Comma 2 2 2 7" xfId="3133"/>
    <cellStyle name="Comma 2 2 2 7 2" xfId="3134"/>
    <cellStyle name="Comma 2 2 2 7 2 2" xfId="3135"/>
    <cellStyle name="Comma 2 2 2 7 2 2 2" xfId="3136"/>
    <cellStyle name="Comma 2 2 2 7 2 2 3" xfId="3137"/>
    <cellStyle name="Comma 2 2 2 7 2 3" xfId="3138"/>
    <cellStyle name="Comma 2 2 2 7 2 4" xfId="3139"/>
    <cellStyle name="Comma 2 2 2 7 3" xfId="3140"/>
    <cellStyle name="Comma 2 2 2 7 3 2" xfId="3141"/>
    <cellStyle name="Comma 2 2 2 7 3 3" xfId="3142"/>
    <cellStyle name="Comma 2 2 2 7 4" xfId="3143"/>
    <cellStyle name="Comma 2 2 2 7 4 2" xfId="3144"/>
    <cellStyle name="Comma 2 2 2 7 4 3" xfId="3145"/>
    <cellStyle name="Comma 2 2 2 7 5" xfId="3146"/>
    <cellStyle name="Comma 2 2 2 7 6" xfId="3147"/>
    <cellStyle name="Comma 2 2 2 8" xfId="3148"/>
    <cellStyle name="Comma 2 2 2 8 2" xfId="3149"/>
    <cellStyle name="Comma 2 2 2 8 2 2" xfId="3150"/>
    <cellStyle name="Comma 2 2 2 8 2 2 2" xfId="3151"/>
    <cellStyle name="Comma 2 2 2 8 2 2 3" xfId="3152"/>
    <cellStyle name="Comma 2 2 2 8 2 3" xfId="3153"/>
    <cellStyle name="Comma 2 2 2 8 2 4" xfId="3154"/>
    <cellStyle name="Comma 2 2 2 8 3" xfId="3155"/>
    <cellStyle name="Comma 2 2 2 8 3 2" xfId="3156"/>
    <cellStyle name="Comma 2 2 2 8 3 3" xfId="3157"/>
    <cellStyle name="Comma 2 2 2 8 4" xfId="3158"/>
    <cellStyle name="Comma 2 2 2 8 4 2" xfId="3159"/>
    <cellStyle name="Comma 2 2 2 8 4 3" xfId="3160"/>
    <cellStyle name="Comma 2 2 2 8 5" xfId="3161"/>
    <cellStyle name="Comma 2 2 2 8 6" xfId="3162"/>
    <cellStyle name="Comma 2 2 2 9" xfId="3163"/>
    <cellStyle name="Comma 2 2 2 9 2" xfId="3164"/>
    <cellStyle name="Comma 2 2 2 9 2 2" xfId="3165"/>
    <cellStyle name="Comma 2 2 2 9 2 2 2" xfId="3166"/>
    <cellStyle name="Comma 2 2 2 9 2 2 3" xfId="3167"/>
    <cellStyle name="Comma 2 2 2 9 2 3" xfId="3168"/>
    <cellStyle name="Comma 2 2 2 9 2 4" xfId="3169"/>
    <cellStyle name="Comma 2 2 2 9 3" xfId="3170"/>
    <cellStyle name="Comma 2 2 2 9 3 2" xfId="3171"/>
    <cellStyle name="Comma 2 2 2 9 3 3" xfId="3172"/>
    <cellStyle name="Comma 2 2 2 9 4" xfId="3173"/>
    <cellStyle name="Comma 2 2 2 9 4 2" xfId="3174"/>
    <cellStyle name="Comma 2 2 2 9 4 3" xfId="3175"/>
    <cellStyle name="Comma 2 2 2 9 5" xfId="3176"/>
    <cellStyle name="Comma 2 2 2 9 6" xfId="3177"/>
    <cellStyle name="Comma 2 2 20" xfId="3178"/>
    <cellStyle name="Comma 2 2 20 2" xfId="3179"/>
    <cellStyle name="Comma 2 2 20 2 2" xfId="3180"/>
    <cellStyle name="Comma 2 2 20 2 3" xfId="3181"/>
    <cellStyle name="Comma 2 2 20 3" xfId="3182"/>
    <cellStyle name="Comma 2 2 20 4" xfId="3183"/>
    <cellStyle name="Comma 2 2 21" xfId="3184"/>
    <cellStyle name="Comma 2 2 21 2" xfId="3185"/>
    <cellStyle name="Comma 2 2 21 2 2" xfId="3186"/>
    <cellStyle name="Comma 2 2 21 2 3" xfId="3187"/>
    <cellStyle name="Comma 2 2 21 3" xfId="3188"/>
    <cellStyle name="Comma 2 2 21 4" xfId="3189"/>
    <cellStyle name="Comma 2 2 22" xfId="3190"/>
    <cellStyle name="Comma 2 2 22 2" xfId="3191"/>
    <cellStyle name="Comma 2 2 22 2 2" xfId="3192"/>
    <cellStyle name="Comma 2 2 22 2 3" xfId="3193"/>
    <cellStyle name="Comma 2 2 22 3" xfId="3194"/>
    <cellStyle name="Comma 2 2 22 4" xfId="3195"/>
    <cellStyle name="Comma 2 2 23" xfId="3196"/>
    <cellStyle name="Comma 2 2 23 2" xfId="3197"/>
    <cellStyle name="Comma 2 2 23 2 2" xfId="3198"/>
    <cellStyle name="Comma 2 2 23 2 3" xfId="3199"/>
    <cellStyle name="Comma 2 2 23 3" xfId="3200"/>
    <cellStyle name="Comma 2 2 23 4" xfId="3201"/>
    <cellStyle name="Comma 2 2 24" xfId="3202"/>
    <cellStyle name="Comma 2 2 24 2" xfId="3203"/>
    <cellStyle name="Comma 2 2 24 2 2" xfId="3204"/>
    <cellStyle name="Comma 2 2 24 2 3" xfId="3205"/>
    <cellStyle name="Comma 2 2 24 3" xfId="3206"/>
    <cellStyle name="Comma 2 2 24 4" xfId="3207"/>
    <cellStyle name="Comma 2 2 25" xfId="3208"/>
    <cellStyle name="Comma 2 2 25 2" xfId="3209"/>
    <cellStyle name="Comma 2 2 25 2 2" xfId="3210"/>
    <cellStyle name="Comma 2 2 25 2 3" xfId="3211"/>
    <cellStyle name="Comma 2 2 25 3" xfId="3212"/>
    <cellStyle name="Comma 2 2 25 4" xfId="3213"/>
    <cellStyle name="Comma 2 2 26" xfId="3214"/>
    <cellStyle name="Comma 2 2 26 2" xfId="3215"/>
    <cellStyle name="Comma 2 2 26 2 2" xfId="3216"/>
    <cellStyle name="Comma 2 2 26 2 3" xfId="3217"/>
    <cellStyle name="Comma 2 2 26 3" xfId="3218"/>
    <cellStyle name="Comma 2 2 26 4" xfId="3219"/>
    <cellStyle name="Comma 2 2 27" xfId="3220"/>
    <cellStyle name="Comma 2 2 28" xfId="3221"/>
    <cellStyle name="Comma 2 2 29" xfId="3222"/>
    <cellStyle name="Comma 2 2 3" xfId="3223"/>
    <cellStyle name="Comma 2 2 3 10" xfId="3224"/>
    <cellStyle name="Comma 2 2 3 10 2" xfId="3225"/>
    <cellStyle name="Comma 2 2 3 10 2 2" xfId="3226"/>
    <cellStyle name="Comma 2 2 3 10 2 3" xfId="3227"/>
    <cellStyle name="Comma 2 2 3 10 3" xfId="3228"/>
    <cellStyle name="Comma 2 2 3 10 4" xfId="3229"/>
    <cellStyle name="Comma 2 2 3 11" xfId="3230"/>
    <cellStyle name="Comma 2 2 3 11 2" xfId="3231"/>
    <cellStyle name="Comma 2 2 3 11 2 2" xfId="3232"/>
    <cellStyle name="Comma 2 2 3 11 2 3" xfId="3233"/>
    <cellStyle name="Comma 2 2 3 11 3" xfId="3234"/>
    <cellStyle name="Comma 2 2 3 11 4" xfId="3235"/>
    <cellStyle name="Comma 2 2 3 12" xfId="3236"/>
    <cellStyle name="Comma 2 2 3 12 2" xfId="3237"/>
    <cellStyle name="Comma 2 2 3 12 2 2" xfId="3238"/>
    <cellStyle name="Comma 2 2 3 12 2 3" xfId="3239"/>
    <cellStyle name="Comma 2 2 3 12 3" xfId="3240"/>
    <cellStyle name="Comma 2 2 3 12 4" xfId="3241"/>
    <cellStyle name="Comma 2 2 3 13" xfId="3242"/>
    <cellStyle name="Comma 2 2 3 13 2" xfId="3243"/>
    <cellStyle name="Comma 2 2 3 13 2 2" xfId="3244"/>
    <cellStyle name="Comma 2 2 3 13 2 3" xfId="3245"/>
    <cellStyle name="Comma 2 2 3 13 3" xfId="3246"/>
    <cellStyle name="Comma 2 2 3 13 4" xfId="3247"/>
    <cellStyle name="Comma 2 2 3 14" xfId="3248"/>
    <cellStyle name="Comma 2 2 3 14 2" xfId="3249"/>
    <cellStyle name="Comma 2 2 3 14 2 2" xfId="3250"/>
    <cellStyle name="Comma 2 2 3 14 2 3" xfId="3251"/>
    <cellStyle name="Comma 2 2 3 14 3" xfId="3252"/>
    <cellStyle name="Comma 2 2 3 14 4" xfId="3253"/>
    <cellStyle name="Comma 2 2 3 15" xfId="3254"/>
    <cellStyle name="Comma 2 2 3 15 2" xfId="3255"/>
    <cellStyle name="Comma 2 2 3 15 2 2" xfId="3256"/>
    <cellStyle name="Comma 2 2 3 15 2 3" xfId="3257"/>
    <cellStyle name="Comma 2 2 3 15 3" xfId="3258"/>
    <cellStyle name="Comma 2 2 3 15 4" xfId="3259"/>
    <cellStyle name="Comma 2 2 3 16" xfId="3260"/>
    <cellStyle name="Comma 2 2 3 16 2" xfId="3261"/>
    <cellStyle name="Comma 2 2 3 16 2 2" xfId="3262"/>
    <cellStyle name="Comma 2 2 3 16 2 3" xfId="3263"/>
    <cellStyle name="Comma 2 2 3 16 3" xfId="3264"/>
    <cellStyle name="Comma 2 2 3 16 4" xfId="3265"/>
    <cellStyle name="Comma 2 2 3 17" xfId="3266"/>
    <cellStyle name="Comma 2 2 3 17 2" xfId="3267"/>
    <cellStyle name="Comma 2 2 3 17 2 2" xfId="3268"/>
    <cellStyle name="Comma 2 2 3 17 2 3" xfId="3269"/>
    <cellStyle name="Comma 2 2 3 17 3" xfId="3270"/>
    <cellStyle name="Comma 2 2 3 17 4" xfId="3271"/>
    <cellStyle name="Comma 2 2 3 18" xfId="3272"/>
    <cellStyle name="Comma 2 2 3 18 2" xfId="3273"/>
    <cellStyle name="Comma 2 2 3 18 2 2" xfId="3274"/>
    <cellStyle name="Comma 2 2 3 18 2 3" xfId="3275"/>
    <cellStyle name="Comma 2 2 3 18 3" xfId="3276"/>
    <cellStyle name="Comma 2 2 3 18 4" xfId="3277"/>
    <cellStyle name="Comma 2 2 3 19" xfId="3278"/>
    <cellStyle name="Comma 2 2 3 19 2" xfId="3279"/>
    <cellStyle name="Comma 2 2 3 19 2 2" xfId="3280"/>
    <cellStyle name="Comma 2 2 3 19 2 3" xfId="3281"/>
    <cellStyle name="Comma 2 2 3 19 3" xfId="3282"/>
    <cellStyle name="Comma 2 2 3 19 4" xfId="3283"/>
    <cellStyle name="Comma 2 2 3 2" xfId="3284"/>
    <cellStyle name="Comma 2 2 3 2 10" xfId="3285"/>
    <cellStyle name="Comma 2 2 3 2 2" xfId="3286"/>
    <cellStyle name="Comma 2 2 3 2 2 2" xfId="3287"/>
    <cellStyle name="Comma 2 2 3 2 2 2 2" xfId="3288"/>
    <cellStyle name="Comma 2 2 3 2 2 2 2 2" xfId="3289"/>
    <cellStyle name="Comma 2 2 3 2 2 2 2 2 2" xfId="3290"/>
    <cellStyle name="Comma 2 2 3 2 2 2 2 2 3" xfId="3291"/>
    <cellStyle name="Comma 2 2 3 2 2 2 2 3" xfId="3292"/>
    <cellStyle name="Comma 2 2 3 2 2 2 2 4" xfId="3293"/>
    <cellStyle name="Comma 2 2 3 2 2 2 3" xfId="3294"/>
    <cellStyle name="Comma 2 2 3 2 2 2 3 2" xfId="3295"/>
    <cellStyle name="Comma 2 2 3 2 2 2 3 3" xfId="3296"/>
    <cellStyle name="Comma 2 2 3 2 2 2 4" xfId="3297"/>
    <cellStyle name="Comma 2 2 3 2 2 2 4 2" xfId="3298"/>
    <cellStyle name="Comma 2 2 3 2 2 2 4 3" xfId="3299"/>
    <cellStyle name="Comma 2 2 3 2 2 2 5" xfId="3300"/>
    <cellStyle name="Comma 2 2 3 2 2 2 6" xfId="3301"/>
    <cellStyle name="Comma 2 2 3 2 2 3" xfId="3302"/>
    <cellStyle name="Comma 2 2 3 2 2 3 2" xfId="3303"/>
    <cellStyle name="Comma 2 2 3 2 2 3 2 2" xfId="3304"/>
    <cellStyle name="Comma 2 2 3 2 2 3 2 3" xfId="3305"/>
    <cellStyle name="Comma 2 2 3 2 2 3 3" xfId="3306"/>
    <cellStyle name="Comma 2 2 3 2 2 3 4" xfId="3307"/>
    <cellStyle name="Comma 2 2 3 2 2 4" xfId="3308"/>
    <cellStyle name="Comma 2 2 3 2 2 4 2" xfId="3309"/>
    <cellStyle name="Comma 2 2 3 2 2 4 3" xfId="3310"/>
    <cellStyle name="Comma 2 2 3 2 2 5" xfId="3311"/>
    <cellStyle name="Comma 2 2 3 2 2 5 2" xfId="3312"/>
    <cellStyle name="Comma 2 2 3 2 2 5 3" xfId="3313"/>
    <cellStyle name="Comma 2 2 3 2 2 6" xfId="3314"/>
    <cellStyle name="Comma 2 2 3 2 2 7" xfId="3315"/>
    <cellStyle name="Comma 2 2 3 2 3" xfId="3316"/>
    <cellStyle name="Comma 2 2 3 2 3 2" xfId="3317"/>
    <cellStyle name="Comma 2 2 3 2 3 2 2" xfId="3318"/>
    <cellStyle name="Comma 2 2 3 2 3 2 2 2" xfId="3319"/>
    <cellStyle name="Comma 2 2 3 2 3 2 2 3" xfId="3320"/>
    <cellStyle name="Comma 2 2 3 2 3 2 3" xfId="3321"/>
    <cellStyle name="Comma 2 2 3 2 3 2 4" xfId="3322"/>
    <cellStyle name="Comma 2 2 3 2 3 3" xfId="3323"/>
    <cellStyle name="Comma 2 2 3 2 3 3 2" xfId="3324"/>
    <cellStyle name="Comma 2 2 3 2 3 3 3" xfId="3325"/>
    <cellStyle name="Comma 2 2 3 2 3 4" xfId="3326"/>
    <cellStyle name="Comma 2 2 3 2 3 4 2" xfId="3327"/>
    <cellStyle name="Comma 2 2 3 2 3 4 3" xfId="3328"/>
    <cellStyle name="Comma 2 2 3 2 3 5" xfId="3329"/>
    <cellStyle name="Comma 2 2 3 2 3 6" xfId="3330"/>
    <cellStyle name="Comma 2 2 3 2 4" xfId="3331"/>
    <cellStyle name="Comma 2 2 3 2 4 2" xfId="3332"/>
    <cellStyle name="Comma 2 2 3 2 4 2 2" xfId="3333"/>
    <cellStyle name="Comma 2 2 3 2 4 2 2 2" xfId="3334"/>
    <cellStyle name="Comma 2 2 3 2 4 2 2 3" xfId="3335"/>
    <cellStyle name="Comma 2 2 3 2 4 2 3" xfId="3336"/>
    <cellStyle name="Comma 2 2 3 2 4 2 4" xfId="3337"/>
    <cellStyle name="Comma 2 2 3 2 4 3" xfId="3338"/>
    <cellStyle name="Comma 2 2 3 2 4 3 2" xfId="3339"/>
    <cellStyle name="Comma 2 2 3 2 4 3 3" xfId="3340"/>
    <cellStyle name="Comma 2 2 3 2 4 4" xfId="3341"/>
    <cellStyle name="Comma 2 2 3 2 4 4 2" xfId="3342"/>
    <cellStyle name="Comma 2 2 3 2 4 4 3" xfId="3343"/>
    <cellStyle name="Comma 2 2 3 2 4 5" xfId="3344"/>
    <cellStyle name="Comma 2 2 3 2 4 6" xfId="3345"/>
    <cellStyle name="Comma 2 2 3 2 5" xfId="3346"/>
    <cellStyle name="Comma 2 2 3 2 5 2" xfId="3347"/>
    <cellStyle name="Comma 2 2 3 2 5 2 2" xfId="3348"/>
    <cellStyle name="Comma 2 2 3 2 5 2 2 2" xfId="3349"/>
    <cellStyle name="Comma 2 2 3 2 5 2 2 3" xfId="3350"/>
    <cellStyle name="Comma 2 2 3 2 5 2 3" xfId="3351"/>
    <cellStyle name="Comma 2 2 3 2 5 2 4" xfId="3352"/>
    <cellStyle name="Comma 2 2 3 2 5 3" xfId="3353"/>
    <cellStyle name="Comma 2 2 3 2 5 3 2" xfId="3354"/>
    <cellStyle name="Comma 2 2 3 2 5 3 3" xfId="3355"/>
    <cellStyle name="Comma 2 2 3 2 5 4" xfId="3356"/>
    <cellStyle name="Comma 2 2 3 2 5 4 2" xfId="3357"/>
    <cellStyle name="Comma 2 2 3 2 5 4 3" xfId="3358"/>
    <cellStyle name="Comma 2 2 3 2 5 5" xfId="3359"/>
    <cellStyle name="Comma 2 2 3 2 5 6" xfId="3360"/>
    <cellStyle name="Comma 2 2 3 2 6" xfId="3361"/>
    <cellStyle name="Comma 2 2 3 2 6 2" xfId="3362"/>
    <cellStyle name="Comma 2 2 3 2 6 2 2" xfId="3363"/>
    <cellStyle name="Comma 2 2 3 2 6 2 3" xfId="3364"/>
    <cellStyle name="Comma 2 2 3 2 6 3" xfId="3365"/>
    <cellStyle name="Comma 2 2 3 2 6 4" xfId="3366"/>
    <cellStyle name="Comma 2 2 3 2 7" xfId="3367"/>
    <cellStyle name="Comma 2 2 3 2 7 2" xfId="3368"/>
    <cellStyle name="Comma 2 2 3 2 7 3" xfId="3369"/>
    <cellStyle name="Comma 2 2 3 2 8" xfId="3370"/>
    <cellStyle name="Comma 2 2 3 2 8 2" xfId="3371"/>
    <cellStyle name="Comma 2 2 3 2 8 3" xfId="3372"/>
    <cellStyle name="Comma 2 2 3 2 9" xfId="3373"/>
    <cellStyle name="Comma 2 2 3 20" xfId="3374"/>
    <cellStyle name="Comma 2 2 3 20 2" xfId="3375"/>
    <cellStyle name="Comma 2 2 3 20 3" xfId="3376"/>
    <cellStyle name="Comma 2 2 3 21" xfId="3377"/>
    <cellStyle name="Comma 2 2 3 21 2" xfId="3378"/>
    <cellStyle name="Comma 2 2 3 21 3" xfId="3379"/>
    <cellStyle name="Comma 2 2 3 22" xfId="3380"/>
    <cellStyle name="Comma 2 2 3 23" xfId="3381"/>
    <cellStyle name="Comma 2 2 3 24" xfId="3382"/>
    <cellStyle name="Comma 2 2 3 24 2" xfId="3383"/>
    <cellStyle name="Comma 2 2 3 25" xfId="3384"/>
    <cellStyle name="Comma 2 2 3 3" xfId="3385"/>
    <cellStyle name="Comma 2 2 3 3 2" xfId="3386"/>
    <cellStyle name="Comma 2 2 3 3 2 2" xfId="3387"/>
    <cellStyle name="Comma 2 2 3 3 2 2 2" xfId="3388"/>
    <cellStyle name="Comma 2 2 3 3 2 2 2 2" xfId="3389"/>
    <cellStyle name="Comma 2 2 3 3 2 2 2 2 2" xfId="3390"/>
    <cellStyle name="Comma 2 2 3 3 2 2 2 2 3" xfId="3391"/>
    <cellStyle name="Comma 2 2 3 3 2 2 2 3" xfId="3392"/>
    <cellStyle name="Comma 2 2 3 3 2 2 2 4" xfId="3393"/>
    <cellStyle name="Comma 2 2 3 3 2 2 3" xfId="3394"/>
    <cellStyle name="Comma 2 2 3 3 2 2 3 2" xfId="3395"/>
    <cellStyle name="Comma 2 2 3 3 2 2 3 3" xfId="3396"/>
    <cellStyle name="Comma 2 2 3 3 2 2 4" xfId="3397"/>
    <cellStyle name="Comma 2 2 3 3 2 2 4 2" xfId="3398"/>
    <cellStyle name="Comma 2 2 3 3 2 2 4 3" xfId="3399"/>
    <cellStyle name="Comma 2 2 3 3 2 2 5" xfId="3400"/>
    <cellStyle name="Comma 2 2 3 3 2 2 6" xfId="3401"/>
    <cellStyle name="Comma 2 2 3 3 2 3" xfId="3402"/>
    <cellStyle name="Comma 2 2 3 3 2 3 2" xfId="3403"/>
    <cellStyle name="Comma 2 2 3 3 2 3 2 2" xfId="3404"/>
    <cellStyle name="Comma 2 2 3 3 2 3 2 3" xfId="3405"/>
    <cellStyle name="Comma 2 2 3 3 2 3 3" xfId="3406"/>
    <cellStyle name="Comma 2 2 3 3 2 3 4" xfId="3407"/>
    <cellStyle name="Comma 2 2 3 3 2 4" xfId="3408"/>
    <cellStyle name="Comma 2 2 3 3 2 4 2" xfId="3409"/>
    <cellStyle name="Comma 2 2 3 3 2 4 3" xfId="3410"/>
    <cellStyle name="Comma 2 2 3 3 2 5" xfId="3411"/>
    <cellStyle name="Comma 2 2 3 3 2 5 2" xfId="3412"/>
    <cellStyle name="Comma 2 2 3 3 2 5 3" xfId="3413"/>
    <cellStyle name="Comma 2 2 3 3 2 6" xfId="3414"/>
    <cellStyle name="Comma 2 2 3 3 2 7" xfId="3415"/>
    <cellStyle name="Comma 2 2 3 3 3" xfId="3416"/>
    <cellStyle name="Comma 2 2 3 3 3 2" xfId="3417"/>
    <cellStyle name="Comma 2 2 3 3 3 2 2" xfId="3418"/>
    <cellStyle name="Comma 2 2 3 3 3 2 2 2" xfId="3419"/>
    <cellStyle name="Comma 2 2 3 3 3 2 2 3" xfId="3420"/>
    <cellStyle name="Comma 2 2 3 3 3 2 3" xfId="3421"/>
    <cellStyle name="Comma 2 2 3 3 3 2 4" xfId="3422"/>
    <cellStyle name="Comma 2 2 3 3 3 3" xfId="3423"/>
    <cellStyle name="Comma 2 2 3 3 3 3 2" xfId="3424"/>
    <cellStyle name="Comma 2 2 3 3 3 3 3" xfId="3425"/>
    <cellStyle name="Comma 2 2 3 3 3 4" xfId="3426"/>
    <cellStyle name="Comma 2 2 3 3 3 4 2" xfId="3427"/>
    <cellStyle name="Comma 2 2 3 3 3 4 3" xfId="3428"/>
    <cellStyle name="Comma 2 2 3 3 3 5" xfId="3429"/>
    <cellStyle name="Comma 2 2 3 3 3 6" xfId="3430"/>
    <cellStyle name="Comma 2 2 3 3 4" xfId="3431"/>
    <cellStyle name="Comma 2 2 3 3 4 2" xfId="3432"/>
    <cellStyle name="Comma 2 2 3 3 4 2 2" xfId="3433"/>
    <cellStyle name="Comma 2 2 3 3 4 2 2 2" xfId="3434"/>
    <cellStyle name="Comma 2 2 3 3 4 2 2 3" xfId="3435"/>
    <cellStyle name="Comma 2 2 3 3 4 2 3" xfId="3436"/>
    <cellStyle name="Comma 2 2 3 3 4 2 4" xfId="3437"/>
    <cellStyle name="Comma 2 2 3 3 4 3" xfId="3438"/>
    <cellStyle name="Comma 2 2 3 3 4 3 2" xfId="3439"/>
    <cellStyle name="Comma 2 2 3 3 4 3 3" xfId="3440"/>
    <cellStyle name="Comma 2 2 3 3 4 4" xfId="3441"/>
    <cellStyle name="Comma 2 2 3 3 4 4 2" xfId="3442"/>
    <cellStyle name="Comma 2 2 3 3 4 4 3" xfId="3443"/>
    <cellStyle name="Comma 2 2 3 3 4 5" xfId="3444"/>
    <cellStyle name="Comma 2 2 3 3 4 6" xfId="3445"/>
    <cellStyle name="Comma 2 2 3 3 5" xfId="3446"/>
    <cellStyle name="Comma 2 2 3 3 5 2" xfId="3447"/>
    <cellStyle name="Comma 2 2 3 3 5 2 2" xfId="3448"/>
    <cellStyle name="Comma 2 2 3 3 5 2 3" xfId="3449"/>
    <cellStyle name="Comma 2 2 3 3 5 3" xfId="3450"/>
    <cellStyle name="Comma 2 2 3 3 5 4" xfId="3451"/>
    <cellStyle name="Comma 2 2 3 3 6" xfId="3452"/>
    <cellStyle name="Comma 2 2 3 3 6 2" xfId="3453"/>
    <cellStyle name="Comma 2 2 3 3 6 3" xfId="3454"/>
    <cellStyle name="Comma 2 2 3 3 7" xfId="3455"/>
    <cellStyle name="Comma 2 2 3 3 7 2" xfId="3456"/>
    <cellStyle name="Comma 2 2 3 3 7 3" xfId="3457"/>
    <cellStyle name="Comma 2 2 3 3 8" xfId="3458"/>
    <cellStyle name="Comma 2 2 3 3 9" xfId="3459"/>
    <cellStyle name="Comma 2 2 3 4" xfId="3460"/>
    <cellStyle name="Comma 2 2 3 4 2" xfId="3461"/>
    <cellStyle name="Comma 2 2 3 4 2 2" xfId="3462"/>
    <cellStyle name="Comma 2 2 3 4 2 2 2" xfId="3463"/>
    <cellStyle name="Comma 2 2 3 4 2 2 2 2" xfId="3464"/>
    <cellStyle name="Comma 2 2 3 4 2 2 2 2 2" xfId="3465"/>
    <cellStyle name="Comma 2 2 3 4 2 2 2 2 3" xfId="3466"/>
    <cellStyle name="Comma 2 2 3 4 2 2 2 3" xfId="3467"/>
    <cellStyle name="Comma 2 2 3 4 2 2 2 4" xfId="3468"/>
    <cellStyle name="Comma 2 2 3 4 2 2 3" xfId="3469"/>
    <cellStyle name="Comma 2 2 3 4 2 2 3 2" xfId="3470"/>
    <cellStyle name="Comma 2 2 3 4 2 2 3 3" xfId="3471"/>
    <cellStyle name="Comma 2 2 3 4 2 2 4" xfId="3472"/>
    <cellStyle name="Comma 2 2 3 4 2 2 4 2" xfId="3473"/>
    <cellStyle name="Comma 2 2 3 4 2 2 4 3" xfId="3474"/>
    <cellStyle name="Comma 2 2 3 4 2 2 5" xfId="3475"/>
    <cellStyle name="Comma 2 2 3 4 2 2 6" xfId="3476"/>
    <cellStyle name="Comma 2 2 3 4 2 3" xfId="3477"/>
    <cellStyle name="Comma 2 2 3 4 2 3 2" xfId="3478"/>
    <cellStyle name="Comma 2 2 3 4 2 3 2 2" xfId="3479"/>
    <cellStyle name="Comma 2 2 3 4 2 3 2 3" xfId="3480"/>
    <cellStyle name="Comma 2 2 3 4 2 3 3" xfId="3481"/>
    <cellStyle name="Comma 2 2 3 4 2 3 4" xfId="3482"/>
    <cellStyle name="Comma 2 2 3 4 2 4" xfId="3483"/>
    <cellStyle name="Comma 2 2 3 4 2 4 2" xfId="3484"/>
    <cellStyle name="Comma 2 2 3 4 2 4 3" xfId="3485"/>
    <cellStyle name="Comma 2 2 3 4 2 5" xfId="3486"/>
    <cellStyle name="Comma 2 2 3 4 2 5 2" xfId="3487"/>
    <cellStyle name="Comma 2 2 3 4 2 5 3" xfId="3488"/>
    <cellStyle name="Comma 2 2 3 4 2 6" xfId="3489"/>
    <cellStyle name="Comma 2 2 3 4 2 7" xfId="3490"/>
    <cellStyle name="Comma 2 2 3 4 3" xfId="3491"/>
    <cellStyle name="Comma 2 2 3 4 3 2" xfId="3492"/>
    <cellStyle name="Comma 2 2 3 4 3 2 2" xfId="3493"/>
    <cellStyle name="Comma 2 2 3 4 3 2 2 2" xfId="3494"/>
    <cellStyle name="Comma 2 2 3 4 3 2 2 3" xfId="3495"/>
    <cellStyle name="Comma 2 2 3 4 3 2 3" xfId="3496"/>
    <cellStyle name="Comma 2 2 3 4 3 2 4" xfId="3497"/>
    <cellStyle name="Comma 2 2 3 4 3 3" xfId="3498"/>
    <cellStyle name="Comma 2 2 3 4 3 3 2" xfId="3499"/>
    <cellStyle name="Comma 2 2 3 4 3 3 3" xfId="3500"/>
    <cellStyle name="Comma 2 2 3 4 3 4" xfId="3501"/>
    <cellStyle name="Comma 2 2 3 4 3 4 2" xfId="3502"/>
    <cellStyle name="Comma 2 2 3 4 3 4 3" xfId="3503"/>
    <cellStyle name="Comma 2 2 3 4 3 5" xfId="3504"/>
    <cellStyle name="Comma 2 2 3 4 3 6" xfId="3505"/>
    <cellStyle name="Comma 2 2 3 4 4" xfId="3506"/>
    <cellStyle name="Comma 2 2 3 4 4 2" xfId="3507"/>
    <cellStyle name="Comma 2 2 3 4 4 2 2" xfId="3508"/>
    <cellStyle name="Comma 2 2 3 4 4 2 2 2" xfId="3509"/>
    <cellStyle name="Comma 2 2 3 4 4 2 2 3" xfId="3510"/>
    <cellStyle name="Comma 2 2 3 4 4 2 3" xfId="3511"/>
    <cellStyle name="Comma 2 2 3 4 4 2 4" xfId="3512"/>
    <cellStyle name="Comma 2 2 3 4 4 3" xfId="3513"/>
    <cellStyle name="Comma 2 2 3 4 4 3 2" xfId="3514"/>
    <cellStyle name="Comma 2 2 3 4 4 3 3" xfId="3515"/>
    <cellStyle name="Comma 2 2 3 4 4 4" xfId="3516"/>
    <cellStyle name="Comma 2 2 3 4 4 4 2" xfId="3517"/>
    <cellStyle name="Comma 2 2 3 4 4 4 3" xfId="3518"/>
    <cellStyle name="Comma 2 2 3 4 4 5" xfId="3519"/>
    <cellStyle name="Comma 2 2 3 4 4 6" xfId="3520"/>
    <cellStyle name="Comma 2 2 3 4 5" xfId="3521"/>
    <cellStyle name="Comma 2 2 3 4 5 2" xfId="3522"/>
    <cellStyle name="Comma 2 2 3 4 5 2 2" xfId="3523"/>
    <cellStyle name="Comma 2 2 3 4 5 2 3" xfId="3524"/>
    <cellStyle name="Comma 2 2 3 4 5 3" xfId="3525"/>
    <cellStyle name="Comma 2 2 3 4 5 4" xfId="3526"/>
    <cellStyle name="Comma 2 2 3 4 6" xfId="3527"/>
    <cellStyle name="Comma 2 2 3 4 6 2" xfId="3528"/>
    <cellStyle name="Comma 2 2 3 4 6 3" xfId="3529"/>
    <cellStyle name="Comma 2 2 3 4 7" xfId="3530"/>
    <cellStyle name="Comma 2 2 3 4 7 2" xfId="3531"/>
    <cellStyle name="Comma 2 2 3 4 7 3" xfId="3532"/>
    <cellStyle name="Comma 2 2 3 4 8" xfId="3533"/>
    <cellStyle name="Comma 2 2 3 4 9" xfId="3534"/>
    <cellStyle name="Comma 2 2 3 5" xfId="3535"/>
    <cellStyle name="Comma 2 2 3 5 2" xfId="3536"/>
    <cellStyle name="Comma 2 2 3 5 2 2" xfId="3537"/>
    <cellStyle name="Comma 2 2 3 5 2 2 2" xfId="3538"/>
    <cellStyle name="Comma 2 2 3 5 2 2 2 2" xfId="3539"/>
    <cellStyle name="Comma 2 2 3 5 2 2 2 2 2" xfId="3540"/>
    <cellStyle name="Comma 2 2 3 5 2 2 2 2 3" xfId="3541"/>
    <cellStyle name="Comma 2 2 3 5 2 2 2 3" xfId="3542"/>
    <cellStyle name="Comma 2 2 3 5 2 2 2 4" xfId="3543"/>
    <cellStyle name="Comma 2 2 3 5 2 2 3" xfId="3544"/>
    <cellStyle name="Comma 2 2 3 5 2 2 3 2" xfId="3545"/>
    <cellStyle name="Comma 2 2 3 5 2 2 3 3" xfId="3546"/>
    <cellStyle name="Comma 2 2 3 5 2 2 4" xfId="3547"/>
    <cellStyle name="Comma 2 2 3 5 2 2 4 2" xfId="3548"/>
    <cellStyle name="Comma 2 2 3 5 2 2 4 3" xfId="3549"/>
    <cellStyle name="Comma 2 2 3 5 2 2 5" xfId="3550"/>
    <cellStyle name="Comma 2 2 3 5 2 2 6" xfId="3551"/>
    <cellStyle name="Comma 2 2 3 5 2 3" xfId="3552"/>
    <cellStyle name="Comma 2 2 3 5 2 3 2" xfId="3553"/>
    <cellStyle name="Comma 2 2 3 5 2 3 2 2" xfId="3554"/>
    <cellStyle name="Comma 2 2 3 5 2 3 2 3" xfId="3555"/>
    <cellStyle name="Comma 2 2 3 5 2 3 3" xfId="3556"/>
    <cellStyle name="Comma 2 2 3 5 2 3 4" xfId="3557"/>
    <cellStyle name="Comma 2 2 3 5 2 4" xfId="3558"/>
    <cellStyle name="Comma 2 2 3 5 2 4 2" xfId="3559"/>
    <cellStyle name="Comma 2 2 3 5 2 4 3" xfId="3560"/>
    <cellStyle name="Comma 2 2 3 5 2 5" xfId="3561"/>
    <cellStyle name="Comma 2 2 3 5 2 5 2" xfId="3562"/>
    <cellStyle name="Comma 2 2 3 5 2 5 3" xfId="3563"/>
    <cellStyle name="Comma 2 2 3 5 2 6" xfId="3564"/>
    <cellStyle name="Comma 2 2 3 5 2 7" xfId="3565"/>
    <cellStyle name="Comma 2 2 3 5 3" xfId="3566"/>
    <cellStyle name="Comma 2 2 3 5 3 2" xfId="3567"/>
    <cellStyle name="Comma 2 2 3 5 3 2 2" xfId="3568"/>
    <cellStyle name="Comma 2 2 3 5 3 2 2 2" xfId="3569"/>
    <cellStyle name="Comma 2 2 3 5 3 2 2 3" xfId="3570"/>
    <cellStyle name="Comma 2 2 3 5 3 2 3" xfId="3571"/>
    <cellStyle name="Comma 2 2 3 5 3 2 4" xfId="3572"/>
    <cellStyle name="Comma 2 2 3 5 3 3" xfId="3573"/>
    <cellStyle name="Comma 2 2 3 5 3 3 2" xfId="3574"/>
    <cellStyle name="Comma 2 2 3 5 3 3 3" xfId="3575"/>
    <cellStyle name="Comma 2 2 3 5 3 4" xfId="3576"/>
    <cellStyle name="Comma 2 2 3 5 3 4 2" xfId="3577"/>
    <cellStyle name="Comma 2 2 3 5 3 4 3" xfId="3578"/>
    <cellStyle name="Comma 2 2 3 5 3 5" xfId="3579"/>
    <cellStyle name="Comma 2 2 3 5 3 6" xfId="3580"/>
    <cellStyle name="Comma 2 2 3 5 4" xfId="3581"/>
    <cellStyle name="Comma 2 2 3 5 4 2" xfId="3582"/>
    <cellStyle name="Comma 2 2 3 5 4 2 2" xfId="3583"/>
    <cellStyle name="Comma 2 2 3 5 4 2 2 2" xfId="3584"/>
    <cellStyle name="Comma 2 2 3 5 4 2 2 3" xfId="3585"/>
    <cellStyle name="Comma 2 2 3 5 4 2 3" xfId="3586"/>
    <cellStyle name="Comma 2 2 3 5 4 2 4" xfId="3587"/>
    <cellStyle name="Comma 2 2 3 5 4 3" xfId="3588"/>
    <cellStyle name="Comma 2 2 3 5 4 3 2" xfId="3589"/>
    <cellStyle name="Comma 2 2 3 5 4 3 3" xfId="3590"/>
    <cellStyle name="Comma 2 2 3 5 4 4" xfId="3591"/>
    <cellStyle name="Comma 2 2 3 5 4 4 2" xfId="3592"/>
    <cellStyle name="Comma 2 2 3 5 4 4 3" xfId="3593"/>
    <cellStyle name="Comma 2 2 3 5 4 5" xfId="3594"/>
    <cellStyle name="Comma 2 2 3 5 4 6" xfId="3595"/>
    <cellStyle name="Comma 2 2 3 5 5" xfId="3596"/>
    <cellStyle name="Comma 2 2 3 5 5 2" xfId="3597"/>
    <cellStyle name="Comma 2 2 3 5 5 2 2" xfId="3598"/>
    <cellStyle name="Comma 2 2 3 5 5 2 3" xfId="3599"/>
    <cellStyle name="Comma 2 2 3 5 5 3" xfId="3600"/>
    <cellStyle name="Comma 2 2 3 5 5 4" xfId="3601"/>
    <cellStyle name="Comma 2 2 3 5 6" xfId="3602"/>
    <cellStyle name="Comma 2 2 3 5 6 2" xfId="3603"/>
    <cellStyle name="Comma 2 2 3 5 6 3" xfId="3604"/>
    <cellStyle name="Comma 2 2 3 5 7" xfId="3605"/>
    <cellStyle name="Comma 2 2 3 5 7 2" xfId="3606"/>
    <cellStyle name="Comma 2 2 3 5 7 3" xfId="3607"/>
    <cellStyle name="Comma 2 2 3 5 8" xfId="3608"/>
    <cellStyle name="Comma 2 2 3 5 9" xfId="3609"/>
    <cellStyle name="Comma 2 2 3 6" xfId="3610"/>
    <cellStyle name="Comma 2 2 3 6 2" xfId="3611"/>
    <cellStyle name="Comma 2 2 3 6 2 2" xfId="3612"/>
    <cellStyle name="Comma 2 2 3 6 2 2 2" xfId="3613"/>
    <cellStyle name="Comma 2 2 3 6 2 2 2 2" xfId="3614"/>
    <cellStyle name="Comma 2 2 3 6 2 2 2 3" xfId="3615"/>
    <cellStyle name="Comma 2 2 3 6 2 2 3" xfId="3616"/>
    <cellStyle name="Comma 2 2 3 6 2 2 4" xfId="3617"/>
    <cellStyle name="Comma 2 2 3 6 2 3" xfId="3618"/>
    <cellStyle name="Comma 2 2 3 6 2 3 2" xfId="3619"/>
    <cellStyle name="Comma 2 2 3 6 2 3 3" xfId="3620"/>
    <cellStyle name="Comma 2 2 3 6 2 4" xfId="3621"/>
    <cellStyle name="Comma 2 2 3 6 2 4 2" xfId="3622"/>
    <cellStyle name="Comma 2 2 3 6 2 4 3" xfId="3623"/>
    <cellStyle name="Comma 2 2 3 6 2 5" xfId="3624"/>
    <cellStyle name="Comma 2 2 3 6 2 6" xfId="3625"/>
    <cellStyle name="Comma 2 2 3 6 3" xfId="3626"/>
    <cellStyle name="Comma 2 2 3 6 3 2" xfId="3627"/>
    <cellStyle name="Comma 2 2 3 6 3 2 2" xfId="3628"/>
    <cellStyle name="Comma 2 2 3 6 3 2 3" xfId="3629"/>
    <cellStyle name="Comma 2 2 3 6 3 3" xfId="3630"/>
    <cellStyle name="Comma 2 2 3 6 3 4" xfId="3631"/>
    <cellStyle name="Comma 2 2 3 6 4" xfId="3632"/>
    <cellStyle name="Comma 2 2 3 6 4 2" xfId="3633"/>
    <cellStyle name="Comma 2 2 3 6 4 3" xfId="3634"/>
    <cellStyle name="Comma 2 2 3 6 5" xfId="3635"/>
    <cellStyle name="Comma 2 2 3 6 5 2" xfId="3636"/>
    <cellStyle name="Comma 2 2 3 6 5 3" xfId="3637"/>
    <cellStyle name="Comma 2 2 3 6 6" xfId="3638"/>
    <cellStyle name="Comma 2 2 3 6 7" xfId="3639"/>
    <cellStyle name="Comma 2 2 3 7" xfId="3640"/>
    <cellStyle name="Comma 2 2 3 7 2" xfId="3641"/>
    <cellStyle name="Comma 2 2 3 7 2 2" xfId="3642"/>
    <cellStyle name="Comma 2 2 3 7 2 2 2" xfId="3643"/>
    <cellStyle name="Comma 2 2 3 7 2 2 3" xfId="3644"/>
    <cellStyle name="Comma 2 2 3 7 2 3" xfId="3645"/>
    <cellStyle name="Comma 2 2 3 7 2 4" xfId="3646"/>
    <cellStyle name="Comma 2 2 3 7 3" xfId="3647"/>
    <cellStyle name="Comma 2 2 3 7 3 2" xfId="3648"/>
    <cellStyle name="Comma 2 2 3 7 3 3" xfId="3649"/>
    <cellStyle name="Comma 2 2 3 7 4" xfId="3650"/>
    <cellStyle name="Comma 2 2 3 7 4 2" xfId="3651"/>
    <cellStyle name="Comma 2 2 3 7 4 3" xfId="3652"/>
    <cellStyle name="Comma 2 2 3 7 5" xfId="3653"/>
    <cellStyle name="Comma 2 2 3 7 6" xfId="3654"/>
    <cellStyle name="Comma 2 2 3 8" xfId="3655"/>
    <cellStyle name="Comma 2 2 3 8 2" xfId="3656"/>
    <cellStyle name="Comma 2 2 3 8 2 2" xfId="3657"/>
    <cellStyle name="Comma 2 2 3 8 2 2 2" xfId="3658"/>
    <cellStyle name="Comma 2 2 3 8 2 2 3" xfId="3659"/>
    <cellStyle name="Comma 2 2 3 8 2 3" xfId="3660"/>
    <cellStyle name="Comma 2 2 3 8 2 4" xfId="3661"/>
    <cellStyle name="Comma 2 2 3 8 3" xfId="3662"/>
    <cellStyle name="Comma 2 2 3 8 3 2" xfId="3663"/>
    <cellStyle name="Comma 2 2 3 8 3 3" xfId="3664"/>
    <cellStyle name="Comma 2 2 3 8 4" xfId="3665"/>
    <cellStyle name="Comma 2 2 3 8 4 2" xfId="3666"/>
    <cellStyle name="Comma 2 2 3 8 4 3" xfId="3667"/>
    <cellStyle name="Comma 2 2 3 8 5" xfId="3668"/>
    <cellStyle name="Comma 2 2 3 8 6" xfId="3669"/>
    <cellStyle name="Comma 2 2 3 9" xfId="3670"/>
    <cellStyle name="Comma 2 2 3 9 2" xfId="3671"/>
    <cellStyle name="Comma 2 2 3 9 2 2" xfId="3672"/>
    <cellStyle name="Comma 2 2 3 9 2 2 2" xfId="3673"/>
    <cellStyle name="Comma 2 2 3 9 2 2 3" xfId="3674"/>
    <cellStyle name="Comma 2 2 3 9 2 3" xfId="3675"/>
    <cellStyle name="Comma 2 2 3 9 2 4" xfId="3676"/>
    <cellStyle name="Comma 2 2 3 9 3" xfId="3677"/>
    <cellStyle name="Comma 2 2 3 9 3 2" xfId="3678"/>
    <cellStyle name="Comma 2 2 3 9 3 3" xfId="3679"/>
    <cellStyle name="Comma 2 2 3 9 4" xfId="3680"/>
    <cellStyle name="Comma 2 2 3 9 4 2" xfId="3681"/>
    <cellStyle name="Comma 2 2 3 9 4 3" xfId="3682"/>
    <cellStyle name="Comma 2 2 3 9 5" xfId="3683"/>
    <cellStyle name="Comma 2 2 3 9 6" xfId="3684"/>
    <cellStyle name="Comma 2 2 4" xfId="3685"/>
    <cellStyle name="Comma 2 2 4 10" xfId="3686"/>
    <cellStyle name="Comma 2 2 4 10 2" xfId="3687"/>
    <cellStyle name="Comma 2 2 4 10 2 2" xfId="3688"/>
    <cellStyle name="Comma 2 2 4 10 2 3" xfId="3689"/>
    <cellStyle name="Comma 2 2 4 10 3" xfId="3690"/>
    <cellStyle name="Comma 2 2 4 10 4" xfId="3691"/>
    <cellStyle name="Comma 2 2 4 11" xfId="3692"/>
    <cellStyle name="Comma 2 2 4 11 2" xfId="3693"/>
    <cellStyle name="Comma 2 2 4 11 2 2" xfId="3694"/>
    <cellStyle name="Comma 2 2 4 11 2 3" xfId="3695"/>
    <cellStyle name="Comma 2 2 4 11 3" xfId="3696"/>
    <cellStyle name="Comma 2 2 4 11 4" xfId="3697"/>
    <cellStyle name="Comma 2 2 4 12" xfId="3698"/>
    <cellStyle name="Comma 2 2 4 12 2" xfId="3699"/>
    <cellStyle name="Comma 2 2 4 12 2 2" xfId="3700"/>
    <cellStyle name="Comma 2 2 4 12 2 3" xfId="3701"/>
    <cellStyle name="Comma 2 2 4 12 3" xfId="3702"/>
    <cellStyle name="Comma 2 2 4 12 4" xfId="3703"/>
    <cellStyle name="Comma 2 2 4 13" xfId="3704"/>
    <cellStyle name="Comma 2 2 4 13 2" xfId="3705"/>
    <cellStyle name="Comma 2 2 4 13 2 2" xfId="3706"/>
    <cellStyle name="Comma 2 2 4 13 2 3" xfId="3707"/>
    <cellStyle name="Comma 2 2 4 13 3" xfId="3708"/>
    <cellStyle name="Comma 2 2 4 13 4" xfId="3709"/>
    <cellStyle name="Comma 2 2 4 14" xfId="3710"/>
    <cellStyle name="Comma 2 2 4 14 2" xfId="3711"/>
    <cellStyle name="Comma 2 2 4 14 2 2" xfId="3712"/>
    <cellStyle name="Comma 2 2 4 14 2 3" xfId="3713"/>
    <cellStyle name="Comma 2 2 4 14 3" xfId="3714"/>
    <cellStyle name="Comma 2 2 4 14 4" xfId="3715"/>
    <cellStyle name="Comma 2 2 4 15" xfId="3716"/>
    <cellStyle name="Comma 2 2 4 15 2" xfId="3717"/>
    <cellStyle name="Comma 2 2 4 15 2 2" xfId="3718"/>
    <cellStyle name="Comma 2 2 4 15 2 3" xfId="3719"/>
    <cellStyle name="Comma 2 2 4 15 3" xfId="3720"/>
    <cellStyle name="Comma 2 2 4 15 4" xfId="3721"/>
    <cellStyle name="Comma 2 2 4 16" xfId="3722"/>
    <cellStyle name="Comma 2 2 4 16 2" xfId="3723"/>
    <cellStyle name="Comma 2 2 4 16 2 2" xfId="3724"/>
    <cellStyle name="Comma 2 2 4 16 2 3" xfId="3725"/>
    <cellStyle name="Comma 2 2 4 16 3" xfId="3726"/>
    <cellStyle name="Comma 2 2 4 16 4" xfId="3727"/>
    <cellStyle name="Comma 2 2 4 17" xfId="3728"/>
    <cellStyle name="Comma 2 2 4 17 2" xfId="3729"/>
    <cellStyle name="Comma 2 2 4 17 2 2" xfId="3730"/>
    <cellStyle name="Comma 2 2 4 17 2 3" xfId="3731"/>
    <cellStyle name="Comma 2 2 4 17 3" xfId="3732"/>
    <cellStyle name="Comma 2 2 4 17 4" xfId="3733"/>
    <cellStyle name="Comma 2 2 4 18" xfId="3734"/>
    <cellStyle name="Comma 2 2 4 18 2" xfId="3735"/>
    <cellStyle name="Comma 2 2 4 18 2 2" xfId="3736"/>
    <cellStyle name="Comma 2 2 4 18 2 3" xfId="3737"/>
    <cellStyle name="Comma 2 2 4 18 3" xfId="3738"/>
    <cellStyle name="Comma 2 2 4 18 4" xfId="3739"/>
    <cellStyle name="Comma 2 2 4 19" xfId="3740"/>
    <cellStyle name="Comma 2 2 4 19 2" xfId="3741"/>
    <cellStyle name="Comma 2 2 4 19 2 2" xfId="3742"/>
    <cellStyle name="Comma 2 2 4 19 2 3" xfId="3743"/>
    <cellStyle name="Comma 2 2 4 19 3" xfId="3744"/>
    <cellStyle name="Comma 2 2 4 19 4" xfId="3745"/>
    <cellStyle name="Comma 2 2 4 2" xfId="3746"/>
    <cellStyle name="Comma 2 2 4 2 10" xfId="3747"/>
    <cellStyle name="Comma 2 2 4 2 2" xfId="3748"/>
    <cellStyle name="Comma 2 2 4 2 2 2" xfId="3749"/>
    <cellStyle name="Comma 2 2 4 2 2 2 2" xfId="3750"/>
    <cellStyle name="Comma 2 2 4 2 2 2 2 2" xfId="3751"/>
    <cellStyle name="Comma 2 2 4 2 2 2 2 2 2" xfId="3752"/>
    <cellStyle name="Comma 2 2 4 2 2 2 2 2 3" xfId="3753"/>
    <cellStyle name="Comma 2 2 4 2 2 2 2 3" xfId="3754"/>
    <cellStyle name="Comma 2 2 4 2 2 2 2 4" xfId="3755"/>
    <cellStyle name="Comma 2 2 4 2 2 2 3" xfId="3756"/>
    <cellStyle name="Comma 2 2 4 2 2 2 3 2" xfId="3757"/>
    <cellStyle name="Comma 2 2 4 2 2 2 3 3" xfId="3758"/>
    <cellStyle name="Comma 2 2 4 2 2 2 4" xfId="3759"/>
    <cellStyle name="Comma 2 2 4 2 2 2 4 2" xfId="3760"/>
    <cellStyle name="Comma 2 2 4 2 2 2 4 3" xfId="3761"/>
    <cellStyle name="Comma 2 2 4 2 2 2 5" xfId="3762"/>
    <cellStyle name="Comma 2 2 4 2 2 2 6" xfId="3763"/>
    <cellStyle name="Comma 2 2 4 2 2 3" xfId="3764"/>
    <cellStyle name="Comma 2 2 4 2 2 3 2" xfId="3765"/>
    <cellStyle name="Comma 2 2 4 2 2 3 2 2" xfId="3766"/>
    <cellStyle name="Comma 2 2 4 2 2 3 2 3" xfId="3767"/>
    <cellStyle name="Comma 2 2 4 2 2 3 3" xfId="3768"/>
    <cellStyle name="Comma 2 2 4 2 2 3 4" xfId="3769"/>
    <cellStyle name="Comma 2 2 4 2 2 4" xfId="3770"/>
    <cellStyle name="Comma 2 2 4 2 2 4 2" xfId="3771"/>
    <cellStyle name="Comma 2 2 4 2 2 4 3" xfId="3772"/>
    <cellStyle name="Comma 2 2 4 2 2 5" xfId="3773"/>
    <cellStyle name="Comma 2 2 4 2 2 5 2" xfId="3774"/>
    <cellStyle name="Comma 2 2 4 2 2 5 3" xfId="3775"/>
    <cellStyle name="Comma 2 2 4 2 2 6" xfId="3776"/>
    <cellStyle name="Comma 2 2 4 2 2 7" xfId="3777"/>
    <cellStyle name="Comma 2 2 4 2 3" xfId="3778"/>
    <cellStyle name="Comma 2 2 4 2 3 2" xfId="3779"/>
    <cellStyle name="Comma 2 2 4 2 3 2 2" xfId="3780"/>
    <cellStyle name="Comma 2 2 4 2 3 2 2 2" xfId="3781"/>
    <cellStyle name="Comma 2 2 4 2 3 2 2 3" xfId="3782"/>
    <cellStyle name="Comma 2 2 4 2 3 2 3" xfId="3783"/>
    <cellStyle name="Comma 2 2 4 2 3 2 4" xfId="3784"/>
    <cellStyle name="Comma 2 2 4 2 3 3" xfId="3785"/>
    <cellStyle name="Comma 2 2 4 2 3 3 2" xfId="3786"/>
    <cellStyle name="Comma 2 2 4 2 3 3 3" xfId="3787"/>
    <cellStyle name="Comma 2 2 4 2 3 4" xfId="3788"/>
    <cellStyle name="Comma 2 2 4 2 3 4 2" xfId="3789"/>
    <cellStyle name="Comma 2 2 4 2 3 4 3" xfId="3790"/>
    <cellStyle name="Comma 2 2 4 2 3 5" xfId="3791"/>
    <cellStyle name="Comma 2 2 4 2 3 6" xfId="3792"/>
    <cellStyle name="Comma 2 2 4 2 4" xfId="3793"/>
    <cellStyle name="Comma 2 2 4 2 4 2" xfId="3794"/>
    <cellStyle name="Comma 2 2 4 2 4 2 2" xfId="3795"/>
    <cellStyle name="Comma 2 2 4 2 4 2 2 2" xfId="3796"/>
    <cellStyle name="Comma 2 2 4 2 4 2 2 3" xfId="3797"/>
    <cellStyle name="Comma 2 2 4 2 4 2 3" xfId="3798"/>
    <cellStyle name="Comma 2 2 4 2 4 2 4" xfId="3799"/>
    <cellStyle name="Comma 2 2 4 2 4 3" xfId="3800"/>
    <cellStyle name="Comma 2 2 4 2 4 3 2" xfId="3801"/>
    <cellStyle name="Comma 2 2 4 2 4 3 3" xfId="3802"/>
    <cellStyle name="Comma 2 2 4 2 4 4" xfId="3803"/>
    <cellStyle name="Comma 2 2 4 2 4 4 2" xfId="3804"/>
    <cellStyle name="Comma 2 2 4 2 4 4 3" xfId="3805"/>
    <cellStyle name="Comma 2 2 4 2 4 5" xfId="3806"/>
    <cellStyle name="Comma 2 2 4 2 4 6" xfId="3807"/>
    <cellStyle name="Comma 2 2 4 2 5" xfId="3808"/>
    <cellStyle name="Comma 2 2 4 2 5 2" xfId="3809"/>
    <cellStyle name="Comma 2 2 4 2 5 2 2" xfId="3810"/>
    <cellStyle name="Comma 2 2 4 2 5 2 2 2" xfId="3811"/>
    <cellStyle name="Comma 2 2 4 2 5 2 2 3" xfId="3812"/>
    <cellStyle name="Comma 2 2 4 2 5 2 3" xfId="3813"/>
    <cellStyle name="Comma 2 2 4 2 5 2 4" xfId="3814"/>
    <cellStyle name="Comma 2 2 4 2 5 3" xfId="3815"/>
    <cellStyle name="Comma 2 2 4 2 5 3 2" xfId="3816"/>
    <cellStyle name="Comma 2 2 4 2 5 3 3" xfId="3817"/>
    <cellStyle name="Comma 2 2 4 2 5 4" xfId="3818"/>
    <cellStyle name="Comma 2 2 4 2 5 4 2" xfId="3819"/>
    <cellStyle name="Comma 2 2 4 2 5 4 3" xfId="3820"/>
    <cellStyle name="Comma 2 2 4 2 5 5" xfId="3821"/>
    <cellStyle name="Comma 2 2 4 2 5 6" xfId="3822"/>
    <cellStyle name="Comma 2 2 4 2 6" xfId="3823"/>
    <cellStyle name="Comma 2 2 4 2 6 2" xfId="3824"/>
    <cellStyle name="Comma 2 2 4 2 6 2 2" xfId="3825"/>
    <cellStyle name="Comma 2 2 4 2 6 2 3" xfId="3826"/>
    <cellStyle name="Comma 2 2 4 2 6 3" xfId="3827"/>
    <cellStyle name="Comma 2 2 4 2 6 4" xfId="3828"/>
    <cellStyle name="Comma 2 2 4 2 7" xfId="3829"/>
    <cellStyle name="Comma 2 2 4 2 7 2" xfId="3830"/>
    <cellStyle name="Comma 2 2 4 2 7 3" xfId="3831"/>
    <cellStyle name="Comma 2 2 4 2 8" xfId="3832"/>
    <cellStyle name="Comma 2 2 4 2 8 2" xfId="3833"/>
    <cellStyle name="Comma 2 2 4 2 8 3" xfId="3834"/>
    <cellStyle name="Comma 2 2 4 2 9" xfId="3835"/>
    <cellStyle name="Comma 2 2 4 20" xfId="3836"/>
    <cellStyle name="Comma 2 2 4 20 2" xfId="3837"/>
    <cellStyle name="Comma 2 2 4 20 3" xfId="3838"/>
    <cellStyle name="Comma 2 2 4 21" xfId="3839"/>
    <cellStyle name="Comma 2 2 4 21 2" xfId="3840"/>
    <cellStyle name="Comma 2 2 4 21 3" xfId="3841"/>
    <cellStyle name="Comma 2 2 4 22" xfId="3842"/>
    <cellStyle name="Comma 2 2 4 23" xfId="3843"/>
    <cellStyle name="Comma 2 2 4 24" xfId="3844"/>
    <cellStyle name="Comma 2 2 4 3" xfId="3845"/>
    <cellStyle name="Comma 2 2 4 3 2" xfId="3846"/>
    <cellStyle name="Comma 2 2 4 3 2 2" xfId="3847"/>
    <cellStyle name="Comma 2 2 4 3 2 2 2" xfId="3848"/>
    <cellStyle name="Comma 2 2 4 3 2 2 2 2" xfId="3849"/>
    <cellStyle name="Comma 2 2 4 3 2 2 2 2 2" xfId="3850"/>
    <cellStyle name="Comma 2 2 4 3 2 2 2 2 3" xfId="3851"/>
    <cellStyle name="Comma 2 2 4 3 2 2 2 3" xfId="3852"/>
    <cellStyle name="Comma 2 2 4 3 2 2 2 4" xfId="3853"/>
    <cellStyle name="Comma 2 2 4 3 2 2 3" xfId="3854"/>
    <cellStyle name="Comma 2 2 4 3 2 2 3 2" xfId="3855"/>
    <cellStyle name="Comma 2 2 4 3 2 2 3 3" xfId="3856"/>
    <cellStyle name="Comma 2 2 4 3 2 2 4" xfId="3857"/>
    <cellStyle name="Comma 2 2 4 3 2 2 4 2" xfId="3858"/>
    <cellStyle name="Comma 2 2 4 3 2 2 4 3" xfId="3859"/>
    <cellStyle name="Comma 2 2 4 3 2 2 5" xfId="3860"/>
    <cellStyle name="Comma 2 2 4 3 2 2 6" xfId="3861"/>
    <cellStyle name="Comma 2 2 4 3 2 3" xfId="3862"/>
    <cellStyle name="Comma 2 2 4 3 2 3 2" xfId="3863"/>
    <cellStyle name="Comma 2 2 4 3 2 3 2 2" xfId="3864"/>
    <cellStyle name="Comma 2 2 4 3 2 3 2 3" xfId="3865"/>
    <cellStyle name="Comma 2 2 4 3 2 3 3" xfId="3866"/>
    <cellStyle name="Comma 2 2 4 3 2 3 4" xfId="3867"/>
    <cellStyle name="Comma 2 2 4 3 2 4" xfId="3868"/>
    <cellStyle name="Comma 2 2 4 3 2 4 2" xfId="3869"/>
    <cellStyle name="Comma 2 2 4 3 2 4 3" xfId="3870"/>
    <cellStyle name="Comma 2 2 4 3 2 5" xfId="3871"/>
    <cellStyle name="Comma 2 2 4 3 2 5 2" xfId="3872"/>
    <cellStyle name="Comma 2 2 4 3 2 5 3" xfId="3873"/>
    <cellStyle name="Comma 2 2 4 3 2 6" xfId="3874"/>
    <cellStyle name="Comma 2 2 4 3 2 7" xfId="3875"/>
    <cellStyle name="Comma 2 2 4 3 3" xfId="3876"/>
    <cellStyle name="Comma 2 2 4 3 3 2" xfId="3877"/>
    <cellStyle name="Comma 2 2 4 3 3 2 2" xfId="3878"/>
    <cellStyle name="Comma 2 2 4 3 3 2 2 2" xfId="3879"/>
    <cellStyle name="Comma 2 2 4 3 3 2 2 3" xfId="3880"/>
    <cellStyle name="Comma 2 2 4 3 3 2 3" xfId="3881"/>
    <cellStyle name="Comma 2 2 4 3 3 2 4" xfId="3882"/>
    <cellStyle name="Comma 2 2 4 3 3 3" xfId="3883"/>
    <cellStyle name="Comma 2 2 4 3 3 3 2" xfId="3884"/>
    <cellStyle name="Comma 2 2 4 3 3 3 3" xfId="3885"/>
    <cellStyle name="Comma 2 2 4 3 3 4" xfId="3886"/>
    <cellStyle name="Comma 2 2 4 3 3 4 2" xfId="3887"/>
    <cellStyle name="Comma 2 2 4 3 3 4 3" xfId="3888"/>
    <cellStyle name="Comma 2 2 4 3 3 5" xfId="3889"/>
    <cellStyle name="Comma 2 2 4 3 3 6" xfId="3890"/>
    <cellStyle name="Comma 2 2 4 3 4" xfId="3891"/>
    <cellStyle name="Comma 2 2 4 3 4 2" xfId="3892"/>
    <cellStyle name="Comma 2 2 4 3 4 2 2" xfId="3893"/>
    <cellStyle name="Comma 2 2 4 3 4 2 2 2" xfId="3894"/>
    <cellStyle name="Comma 2 2 4 3 4 2 2 3" xfId="3895"/>
    <cellStyle name="Comma 2 2 4 3 4 2 3" xfId="3896"/>
    <cellStyle name="Comma 2 2 4 3 4 2 4" xfId="3897"/>
    <cellStyle name="Comma 2 2 4 3 4 3" xfId="3898"/>
    <cellStyle name="Comma 2 2 4 3 4 3 2" xfId="3899"/>
    <cellStyle name="Comma 2 2 4 3 4 3 3" xfId="3900"/>
    <cellStyle name="Comma 2 2 4 3 4 4" xfId="3901"/>
    <cellStyle name="Comma 2 2 4 3 4 4 2" xfId="3902"/>
    <cellStyle name="Comma 2 2 4 3 4 4 3" xfId="3903"/>
    <cellStyle name="Comma 2 2 4 3 4 5" xfId="3904"/>
    <cellStyle name="Comma 2 2 4 3 4 6" xfId="3905"/>
    <cellStyle name="Comma 2 2 4 3 5" xfId="3906"/>
    <cellStyle name="Comma 2 2 4 3 5 2" xfId="3907"/>
    <cellStyle name="Comma 2 2 4 3 5 2 2" xfId="3908"/>
    <cellStyle name="Comma 2 2 4 3 5 2 3" xfId="3909"/>
    <cellStyle name="Comma 2 2 4 3 5 3" xfId="3910"/>
    <cellStyle name="Comma 2 2 4 3 5 4" xfId="3911"/>
    <cellStyle name="Comma 2 2 4 3 6" xfId="3912"/>
    <cellStyle name="Comma 2 2 4 3 6 2" xfId="3913"/>
    <cellStyle name="Comma 2 2 4 3 6 3" xfId="3914"/>
    <cellStyle name="Comma 2 2 4 3 7" xfId="3915"/>
    <cellStyle name="Comma 2 2 4 3 7 2" xfId="3916"/>
    <cellStyle name="Comma 2 2 4 3 7 3" xfId="3917"/>
    <cellStyle name="Comma 2 2 4 3 8" xfId="3918"/>
    <cellStyle name="Comma 2 2 4 3 9" xfId="3919"/>
    <cellStyle name="Comma 2 2 4 4" xfId="3920"/>
    <cellStyle name="Comma 2 2 4 4 2" xfId="3921"/>
    <cellStyle name="Comma 2 2 4 4 2 2" xfId="3922"/>
    <cellStyle name="Comma 2 2 4 4 2 2 2" xfId="3923"/>
    <cellStyle name="Comma 2 2 4 4 2 2 2 2" xfId="3924"/>
    <cellStyle name="Comma 2 2 4 4 2 2 2 2 2" xfId="3925"/>
    <cellStyle name="Comma 2 2 4 4 2 2 2 2 3" xfId="3926"/>
    <cellStyle name="Comma 2 2 4 4 2 2 2 3" xfId="3927"/>
    <cellStyle name="Comma 2 2 4 4 2 2 2 4" xfId="3928"/>
    <cellStyle name="Comma 2 2 4 4 2 2 3" xfId="3929"/>
    <cellStyle name="Comma 2 2 4 4 2 2 3 2" xfId="3930"/>
    <cellStyle name="Comma 2 2 4 4 2 2 3 3" xfId="3931"/>
    <cellStyle name="Comma 2 2 4 4 2 2 4" xfId="3932"/>
    <cellStyle name="Comma 2 2 4 4 2 2 4 2" xfId="3933"/>
    <cellStyle name="Comma 2 2 4 4 2 2 4 3" xfId="3934"/>
    <cellStyle name="Comma 2 2 4 4 2 2 5" xfId="3935"/>
    <cellStyle name="Comma 2 2 4 4 2 2 6" xfId="3936"/>
    <cellStyle name="Comma 2 2 4 4 2 3" xfId="3937"/>
    <cellStyle name="Comma 2 2 4 4 2 3 2" xfId="3938"/>
    <cellStyle name="Comma 2 2 4 4 2 3 2 2" xfId="3939"/>
    <cellStyle name="Comma 2 2 4 4 2 3 2 3" xfId="3940"/>
    <cellStyle name="Comma 2 2 4 4 2 3 3" xfId="3941"/>
    <cellStyle name="Comma 2 2 4 4 2 3 4" xfId="3942"/>
    <cellStyle name="Comma 2 2 4 4 2 4" xfId="3943"/>
    <cellStyle name="Comma 2 2 4 4 2 4 2" xfId="3944"/>
    <cellStyle name="Comma 2 2 4 4 2 4 3" xfId="3945"/>
    <cellStyle name="Comma 2 2 4 4 2 5" xfId="3946"/>
    <cellStyle name="Comma 2 2 4 4 2 5 2" xfId="3947"/>
    <cellStyle name="Comma 2 2 4 4 2 5 3" xfId="3948"/>
    <cellStyle name="Comma 2 2 4 4 2 6" xfId="3949"/>
    <cellStyle name="Comma 2 2 4 4 2 7" xfId="3950"/>
    <cellStyle name="Comma 2 2 4 4 3" xfId="3951"/>
    <cellStyle name="Comma 2 2 4 4 3 2" xfId="3952"/>
    <cellStyle name="Comma 2 2 4 4 3 2 2" xfId="3953"/>
    <cellStyle name="Comma 2 2 4 4 3 2 2 2" xfId="3954"/>
    <cellStyle name="Comma 2 2 4 4 3 2 2 3" xfId="3955"/>
    <cellStyle name="Comma 2 2 4 4 3 2 3" xfId="3956"/>
    <cellStyle name="Comma 2 2 4 4 3 2 4" xfId="3957"/>
    <cellStyle name="Comma 2 2 4 4 3 3" xfId="3958"/>
    <cellStyle name="Comma 2 2 4 4 3 3 2" xfId="3959"/>
    <cellStyle name="Comma 2 2 4 4 3 3 3" xfId="3960"/>
    <cellStyle name="Comma 2 2 4 4 3 4" xfId="3961"/>
    <cellStyle name="Comma 2 2 4 4 3 4 2" xfId="3962"/>
    <cellStyle name="Comma 2 2 4 4 3 4 3" xfId="3963"/>
    <cellStyle name="Comma 2 2 4 4 3 5" xfId="3964"/>
    <cellStyle name="Comma 2 2 4 4 3 6" xfId="3965"/>
    <cellStyle name="Comma 2 2 4 4 4" xfId="3966"/>
    <cellStyle name="Comma 2 2 4 4 4 2" xfId="3967"/>
    <cellStyle name="Comma 2 2 4 4 4 2 2" xfId="3968"/>
    <cellStyle name="Comma 2 2 4 4 4 2 2 2" xfId="3969"/>
    <cellStyle name="Comma 2 2 4 4 4 2 2 3" xfId="3970"/>
    <cellStyle name="Comma 2 2 4 4 4 2 3" xfId="3971"/>
    <cellStyle name="Comma 2 2 4 4 4 2 4" xfId="3972"/>
    <cellStyle name="Comma 2 2 4 4 4 3" xfId="3973"/>
    <cellStyle name="Comma 2 2 4 4 4 3 2" xfId="3974"/>
    <cellStyle name="Comma 2 2 4 4 4 3 3" xfId="3975"/>
    <cellStyle name="Comma 2 2 4 4 4 4" xfId="3976"/>
    <cellStyle name="Comma 2 2 4 4 4 4 2" xfId="3977"/>
    <cellStyle name="Comma 2 2 4 4 4 4 3" xfId="3978"/>
    <cellStyle name="Comma 2 2 4 4 4 5" xfId="3979"/>
    <cellStyle name="Comma 2 2 4 4 4 6" xfId="3980"/>
    <cellStyle name="Comma 2 2 4 4 5" xfId="3981"/>
    <cellStyle name="Comma 2 2 4 4 5 2" xfId="3982"/>
    <cellStyle name="Comma 2 2 4 4 5 2 2" xfId="3983"/>
    <cellStyle name="Comma 2 2 4 4 5 2 3" xfId="3984"/>
    <cellStyle name="Comma 2 2 4 4 5 3" xfId="3985"/>
    <cellStyle name="Comma 2 2 4 4 5 4" xfId="3986"/>
    <cellStyle name="Comma 2 2 4 4 6" xfId="3987"/>
    <cellStyle name="Comma 2 2 4 4 6 2" xfId="3988"/>
    <cellStyle name="Comma 2 2 4 4 6 3" xfId="3989"/>
    <cellStyle name="Comma 2 2 4 4 7" xfId="3990"/>
    <cellStyle name="Comma 2 2 4 4 7 2" xfId="3991"/>
    <cellStyle name="Comma 2 2 4 4 7 3" xfId="3992"/>
    <cellStyle name="Comma 2 2 4 4 8" xfId="3993"/>
    <cellStyle name="Comma 2 2 4 4 9" xfId="3994"/>
    <cellStyle name="Comma 2 2 4 5" xfId="3995"/>
    <cellStyle name="Comma 2 2 4 5 2" xfId="3996"/>
    <cellStyle name="Comma 2 2 4 5 2 2" xfId="3997"/>
    <cellStyle name="Comma 2 2 4 5 2 2 2" xfId="3998"/>
    <cellStyle name="Comma 2 2 4 5 2 2 2 2" xfId="3999"/>
    <cellStyle name="Comma 2 2 4 5 2 2 2 2 2" xfId="4000"/>
    <cellStyle name="Comma 2 2 4 5 2 2 2 2 3" xfId="4001"/>
    <cellStyle name="Comma 2 2 4 5 2 2 2 3" xfId="4002"/>
    <cellStyle name="Comma 2 2 4 5 2 2 2 4" xfId="4003"/>
    <cellStyle name="Comma 2 2 4 5 2 2 3" xfId="4004"/>
    <cellStyle name="Comma 2 2 4 5 2 2 3 2" xfId="4005"/>
    <cellStyle name="Comma 2 2 4 5 2 2 3 3" xfId="4006"/>
    <cellStyle name="Comma 2 2 4 5 2 2 4" xfId="4007"/>
    <cellStyle name="Comma 2 2 4 5 2 2 4 2" xfId="4008"/>
    <cellStyle name="Comma 2 2 4 5 2 2 4 3" xfId="4009"/>
    <cellStyle name="Comma 2 2 4 5 2 2 5" xfId="4010"/>
    <cellStyle name="Comma 2 2 4 5 2 2 6" xfId="4011"/>
    <cellStyle name="Comma 2 2 4 5 2 3" xfId="4012"/>
    <cellStyle name="Comma 2 2 4 5 2 3 2" xfId="4013"/>
    <cellStyle name="Comma 2 2 4 5 2 3 2 2" xfId="4014"/>
    <cellStyle name="Comma 2 2 4 5 2 3 2 3" xfId="4015"/>
    <cellStyle name="Comma 2 2 4 5 2 3 3" xfId="4016"/>
    <cellStyle name="Comma 2 2 4 5 2 3 4" xfId="4017"/>
    <cellStyle name="Comma 2 2 4 5 2 4" xfId="4018"/>
    <cellStyle name="Comma 2 2 4 5 2 4 2" xfId="4019"/>
    <cellStyle name="Comma 2 2 4 5 2 4 3" xfId="4020"/>
    <cellStyle name="Comma 2 2 4 5 2 5" xfId="4021"/>
    <cellStyle name="Comma 2 2 4 5 2 5 2" xfId="4022"/>
    <cellStyle name="Comma 2 2 4 5 2 5 3" xfId="4023"/>
    <cellStyle name="Comma 2 2 4 5 2 6" xfId="4024"/>
    <cellStyle name="Comma 2 2 4 5 2 7" xfId="4025"/>
    <cellStyle name="Comma 2 2 4 5 3" xfId="4026"/>
    <cellStyle name="Comma 2 2 4 5 3 2" xfId="4027"/>
    <cellStyle name="Comma 2 2 4 5 3 2 2" xfId="4028"/>
    <cellStyle name="Comma 2 2 4 5 3 2 2 2" xfId="4029"/>
    <cellStyle name="Comma 2 2 4 5 3 2 2 3" xfId="4030"/>
    <cellStyle name="Comma 2 2 4 5 3 2 3" xfId="4031"/>
    <cellStyle name="Comma 2 2 4 5 3 2 4" xfId="4032"/>
    <cellStyle name="Comma 2 2 4 5 3 3" xfId="4033"/>
    <cellStyle name="Comma 2 2 4 5 3 3 2" xfId="4034"/>
    <cellStyle name="Comma 2 2 4 5 3 3 3" xfId="4035"/>
    <cellStyle name="Comma 2 2 4 5 3 4" xfId="4036"/>
    <cellStyle name="Comma 2 2 4 5 3 4 2" xfId="4037"/>
    <cellStyle name="Comma 2 2 4 5 3 4 3" xfId="4038"/>
    <cellStyle name="Comma 2 2 4 5 3 5" xfId="4039"/>
    <cellStyle name="Comma 2 2 4 5 3 6" xfId="4040"/>
    <cellStyle name="Comma 2 2 4 5 4" xfId="4041"/>
    <cellStyle name="Comma 2 2 4 5 4 2" xfId="4042"/>
    <cellStyle name="Comma 2 2 4 5 4 2 2" xfId="4043"/>
    <cellStyle name="Comma 2 2 4 5 4 2 2 2" xfId="4044"/>
    <cellStyle name="Comma 2 2 4 5 4 2 2 3" xfId="4045"/>
    <cellStyle name="Comma 2 2 4 5 4 2 3" xfId="4046"/>
    <cellStyle name="Comma 2 2 4 5 4 2 4" xfId="4047"/>
    <cellStyle name="Comma 2 2 4 5 4 3" xfId="4048"/>
    <cellStyle name="Comma 2 2 4 5 4 3 2" xfId="4049"/>
    <cellStyle name="Comma 2 2 4 5 4 3 3" xfId="4050"/>
    <cellStyle name="Comma 2 2 4 5 4 4" xfId="4051"/>
    <cellStyle name="Comma 2 2 4 5 4 4 2" xfId="4052"/>
    <cellStyle name="Comma 2 2 4 5 4 4 3" xfId="4053"/>
    <cellStyle name="Comma 2 2 4 5 4 5" xfId="4054"/>
    <cellStyle name="Comma 2 2 4 5 4 6" xfId="4055"/>
    <cellStyle name="Comma 2 2 4 5 5" xfId="4056"/>
    <cellStyle name="Comma 2 2 4 5 5 2" xfId="4057"/>
    <cellStyle name="Comma 2 2 4 5 5 2 2" xfId="4058"/>
    <cellStyle name="Comma 2 2 4 5 5 2 3" xfId="4059"/>
    <cellStyle name="Comma 2 2 4 5 5 3" xfId="4060"/>
    <cellStyle name="Comma 2 2 4 5 5 4" xfId="4061"/>
    <cellStyle name="Comma 2 2 4 5 6" xfId="4062"/>
    <cellStyle name="Comma 2 2 4 5 6 2" xfId="4063"/>
    <cellStyle name="Comma 2 2 4 5 6 3" xfId="4064"/>
    <cellStyle name="Comma 2 2 4 5 7" xfId="4065"/>
    <cellStyle name="Comma 2 2 4 5 7 2" xfId="4066"/>
    <cellStyle name="Comma 2 2 4 5 7 3" xfId="4067"/>
    <cellStyle name="Comma 2 2 4 5 8" xfId="4068"/>
    <cellStyle name="Comma 2 2 4 5 9" xfId="4069"/>
    <cellStyle name="Comma 2 2 4 6" xfId="4070"/>
    <cellStyle name="Comma 2 2 4 6 2" xfId="4071"/>
    <cellStyle name="Comma 2 2 4 6 2 2" xfId="4072"/>
    <cellStyle name="Comma 2 2 4 6 2 2 2" xfId="4073"/>
    <cellStyle name="Comma 2 2 4 6 2 2 2 2" xfId="4074"/>
    <cellStyle name="Comma 2 2 4 6 2 2 2 3" xfId="4075"/>
    <cellStyle name="Comma 2 2 4 6 2 2 3" xfId="4076"/>
    <cellStyle name="Comma 2 2 4 6 2 2 4" xfId="4077"/>
    <cellStyle name="Comma 2 2 4 6 2 3" xfId="4078"/>
    <cellStyle name="Comma 2 2 4 6 2 3 2" xfId="4079"/>
    <cellStyle name="Comma 2 2 4 6 2 3 3" xfId="4080"/>
    <cellStyle name="Comma 2 2 4 6 2 4" xfId="4081"/>
    <cellStyle name="Comma 2 2 4 6 2 4 2" xfId="4082"/>
    <cellStyle name="Comma 2 2 4 6 2 4 3" xfId="4083"/>
    <cellStyle name="Comma 2 2 4 6 2 5" xfId="4084"/>
    <cellStyle name="Comma 2 2 4 6 2 6" xfId="4085"/>
    <cellStyle name="Comma 2 2 4 6 3" xfId="4086"/>
    <cellStyle name="Comma 2 2 4 6 3 2" xfId="4087"/>
    <cellStyle name="Comma 2 2 4 6 3 2 2" xfId="4088"/>
    <cellStyle name="Comma 2 2 4 6 3 2 3" xfId="4089"/>
    <cellStyle name="Comma 2 2 4 6 3 3" xfId="4090"/>
    <cellStyle name="Comma 2 2 4 6 3 4" xfId="4091"/>
    <cellStyle name="Comma 2 2 4 6 4" xfId="4092"/>
    <cellStyle name="Comma 2 2 4 6 4 2" xfId="4093"/>
    <cellStyle name="Comma 2 2 4 6 4 3" xfId="4094"/>
    <cellStyle name="Comma 2 2 4 6 5" xfId="4095"/>
    <cellStyle name="Comma 2 2 4 6 5 2" xfId="4096"/>
    <cellStyle name="Comma 2 2 4 6 5 3" xfId="4097"/>
    <cellStyle name="Comma 2 2 4 6 6" xfId="4098"/>
    <cellStyle name="Comma 2 2 4 6 7" xfId="4099"/>
    <cellStyle name="Comma 2 2 4 7" xfId="4100"/>
    <cellStyle name="Comma 2 2 4 7 2" xfId="4101"/>
    <cellStyle name="Comma 2 2 4 7 2 2" xfId="4102"/>
    <cellStyle name="Comma 2 2 4 7 2 2 2" xfId="4103"/>
    <cellStyle name="Comma 2 2 4 7 2 2 3" xfId="4104"/>
    <cellStyle name="Comma 2 2 4 7 2 3" xfId="4105"/>
    <cellStyle name="Comma 2 2 4 7 2 4" xfId="4106"/>
    <cellStyle name="Comma 2 2 4 7 3" xfId="4107"/>
    <cellStyle name="Comma 2 2 4 7 3 2" xfId="4108"/>
    <cellStyle name="Comma 2 2 4 7 3 3" xfId="4109"/>
    <cellStyle name="Comma 2 2 4 7 4" xfId="4110"/>
    <cellStyle name="Comma 2 2 4 7 4 2" xfId="4111"/>
    <cellStyle name="Comma 2 2 4 7 4 3" xfId="4112"/>
    <cellStyle name="Comma 2 2 4 7 5" xfId="4113"/>
    <cellStyle name="Comma 2 2 4 7 6" xfId="4114"/>
    <cellStyle name="Comma 2 2 4 8" xfId="4115"/>
    <cellStyle name="Comma 2 2 4 8 2" xfId="4116"/>
    <cellStyle name="Comma 2 2 4 8 2 2" xfId="4117"/>
    <cellStyle name="Comma 2 2 4 8 2 2 2" xfId="4118"/>
    <cellStyle name="Comma 2 2 4 8 2 2 3" xfId="4119"/>
    <cellStyle name="Comma 2 2 4 8 2 3" xfId="4120"/>
    <cellStyle name="Comma 2 2 4 8 2 4" xfId="4121"/>
    <cellStyle name="Comma 2 2 4 8 3" xfId="4122"/>
    <cellStyle name="Comma 2 2 4 8 3 2" xfId="4123"/>
    <cellStyle name="Comma 2 2 4 8 3 3" xfId="4124"/>
    <cellStyle name="Comma 2 2 4 8 4" xfId="4125"/>
    <cellStyle name="Comma 2 2 4 8 4 2" xfId="4126"/>
    <cellStyle name="Comma 2 2 4 8 4 3" xfId="4127"/>
    <cellStyle name="Comma 2 2 4 8 5" xfId="4128"/>
    <cellStyle name="Comma 2 2 4 8 6" xfId="4129"/>
    <cellStyle name="Comma 2 2 4 9" xfId="4130"/>
    <cellStyle name="Comma 2 2 4 9 2" xfId="4131"/>
    <cellStyle name="Comma 2 2 4 9 2 2" xfId="4132"/>
    <cellStyle name="Comma 2 2 4 9 2 2 2" xfId="4133"/>
    <cellStyle name="Comma 2 2 4 9 2 2 3" xfId="4134"/>
    <cellStyle name="Comma 2 2 4 9 2 3" xfId="4135"/>
    <cellStyle name="Comma 2 2 4 9 2 4" xfId="4136"/>
    <cellStyle name="Comma 2 2 4 9 3" xfId="4137"/>
    <cellStyle name="Comma 2 2 4 9 3 2" xfId="4138"/>
    <cellStyle name="Comma 2 2 4 9 3 3" xfId="4139"/>
    <cellStyle name="Comma 2 2 4 9 4" xfId="4140"/>
    <cellStyle name="Comma 2 2 4 9 4 2" xfId="4141"/>
    <cellStyle name="Comma 2 2 4 9 4 3" xfId="4142"/>
    <cellStyle name="Comma 2 2 4 9 5" xfId="4143"/>
    <cellStyle name="Comma 2 2 4 9 6" xfId="4144"/>
    <cellStyle name="Comma 2 2 5" xfId="4145"/>
    <cellStyle name="Comma 2 2 5 10" xfId="4146"/>
    <cellStyle name="Comma 2 2 5 10 2" xfId="4147"/>
    <cellStyle name="Comma 2 2 5 10 2 2" xfId="4148"/>
    <cellStyle name="Comma 2 2 5 10 2 3" xfId="4149"/>
    <cellStyle name="Comma 2 2 5 10 3" xfId="4150"/>
    <cellStyle name="Comma 2 2 5 10 4" xfId="4151"/>
    <cellStyle name="Comma 2 2 5 11" xfId="4152"/>
    <cellStyle name="Comma 2 2 5 11 2" xfId="4153"/>
    <cellStyle name="Comma 2 2 5 11 2 2" xfId="4154"/>
    <cellStyle name="Comma 2 2 5 11 2 3" xfId="4155"/>
    <cellStyle name="Comma 2 2 5 11 3" xfId="4156"/>
    <cellStyle name="Comma 2 2 5 11 4" xfId="4157"/>
    <cellStyle name="Comma 2 2 5 12" xfId="4158"/>
    <cellStyle name="Comma 2 2 5 12 2" xfId="4159"/>
    <cellStyle name="Comma 2 2 5 12 2 2" xfId="4160"/>
    <cellStyle name="Comma 2 2 5 12 2 3" xfId="4161"/>
    <cellStyle name="Comma 2 2 5 12 3" xfId="4162"/>
    <cellStyle name="Comma 2 2 5 12 4" xfId="4163"/>
    <cellStyle name="Comma 2 2 5 13" xfId="4164"/>
    <cellStyle name="Comma 2 2 5 13 2" xfId="4165"/>
    <cellStyle name="Comma 2 2 5 13 2 2" xfId="4166"/>
    <cellStyle name="Comma 2 2 5 13 2 3" xfId="4167"/>
    <cellStyle name="Comma 2 2 5 13 3" xfId="4168"/>
    <cellStyle name="Comma 2 2 5 13 4" xfId="4169"/>
    <cellStyle name="Comma 2 2 5 14" xfId="4170"/>
    <cellStyle name="Comma 2 2 5 14 2" xfId="4171"/>
    <cellStyle name="Comma 2 2 5 14 2 2" xfId="4172"/>
    <cellStyle name="Comma 2 2 5 14 2 3" xfId="4173"/>
    <cellStyle name="Comma 2 2 5 14 3" xfId="4174"/>
    <cellStyle name="Comma 2 2 5 14 4" xfId="4175"/>
    <cellStyle name="Comma 2 2 5 15" xfId="4176"/>
    <cellStyle name="Comma 2 2 5 15 2" xfId="4177"/>
    <cellStyle name="Comma 2 2 5 15 2 2" xfId="4178"/>
    <cellStyle name="Comma 2 2 5 15 2 3" xfId="4179"/>
    <cellStyle name="Comma 2 2 5 15 3" xfId="4180"/>
    <cellStyle name="Comma 2 2 5 15 4" xfId="4181"/>
    <cellStyle name="Comma 2 2 5 16" xfId="4182"/>
    <cellStyle name="Comma 2 2 5 16 2" xfId="4183"/>
    <cellStyle name="Comma 2 2 5 16 2 2" xfId="4184"/>
    <cellStyle name="Comma 2 2 5 16 2 3" xfId="4185"/>
    <cellStyle name="Comma 2 2 5 16 3" xfId="4186"/>
    <cellStyle name="Comma 2 2 5 16 4" xfId="4187"/>
    <cellStyle name="Comma 2 2 5 17" xfId="4188"/>
    <cellStyle name="Comma 2 2 5 17 2" xfId="4189"/>
    <cellStyle name="Comma 2 2 5 17 2 2" xfId="4190"/>
    <cellStyle name="Comma 2 2 5 17 2 3" xfId="4191"/>
    <cellStyle name="Comma 2 2 5 17 3" xfId="4192"/>
    <cellStyle name="Comma 2 2 5 17 4" xfId="4193"/>
    <cellStyle name="Comma 2 2 5 18" xfId="4194"/>
    <cellStyle name="Comma 2 2 5 18 2" xfId="4195"/>
    <cellStyle name="Comma 2 2 5 18 2 2" xfId="4196"/>
    <cellStyle name="Comma 2 2 5 18 2 3" xfId="4197"/>
    <cellStyle name="Comma 2 2 5 18 3" xfId="4198"/>
    <cellStyle name="Comma 2 2 5 18 4" xfId="4199"/>
    <cellStyle name="Comma 2 2 5 19" xfId="4200"/>
    <cellStyle name="Comma 2 2 5 19 2" xfId="4201"/>
    <cellStyle name="Comma 2 2 5 19 2 2" xfId="4202"/>
    <cellStyle name="Comma 2 2 5 19 2 3" xfId="4203"/>
    <cellStyle name="Comma 2 2 5 19 3" xfId="4204"/>
    <cellStyle name="Comma 2 2 5 19 4" xfId="4205"/>
    <cellStyle name="Comma 2 2 5 2" xfId="4206"/>
    <cellStyle name="Comma 2 2 5 2 10" xfId="4207"/>
    <cellStyle name="Comma 2 2 5 2 2" xfId="4208"/>
    <cellStyle name="Comma 2 2 5 2 2 2" xfId="4209"/>
    <cellStyle name="Comma 2 2 5 2 2 2 2" xfId="4210"/>
    <cellStyle name="Comma 2 2 5 2 2 2 2 2" xfId="4211"/>
    <cellStyle name="Comma 2 2 5 2 2 2 2 2 2" xfId="4212"/>
    <cellStyle name="Comma 2 2 5 2 2 2 2 2 3" xfId="4213"/>
    <cellStyle name="Comma 2 2 5 2 2 2 2 3" xfId="4214"/>
    <cellStyle name="Comma 2 2 5 2 2 2 2 4" xfId="4215"/>
    <cellStyle name="Comma 2 2 5 2 2 2 3" xfId="4216"/>
    <cellStyle name="Comma 2 2 5 2 2 2 3 2" xfId="4217"/>
    <cellStyle name="Comma 2 2 5 2 2 2 3 3" xfId="4218"/>
    <cellStyle name="Comma 2 2 5 2 2 2 4" xfId="4219"/>
    <cellStyle name="Comma 2 2 5 2 2 2 4 2" xfId="4220"/>
    <cellStyle name="Comma 2 2 5 2 2 2 4 3" xfId="4221"/>
    <cellStyle name="Comma 2 2 5 2 2 2 5" xfId="4222"/>
    <cellStyle name="Comma 2 2 5 2 2 2 6" xfId="4223"/>
    <cellStyle name="Comma 2 2 5 2 2 3" xfId="4224"/>
    <cellStyle name="Comma 2 2 5 2 2 3 2" xfId="4225"/>
    <cellStyle name="Comma 2 2 5 2 2 3 2 2" xfId="4226"/>
    <cellStyle name="Comma 2 2 5 2 2 3 2 3" xfId="4227"/>
    <cellStyle name="Comma 2 2 5 2 2 3 3" xfId="4228"/>
    <cellStyle name="Comma 2 2 5 2 2 3 4" xfId="4229"/>
    <cellStyle name="Comma 2 2 5 2 2 4" xfId="4230"/>
    <cellStyle name="Comma 2 2 5 2 2 4 2" xfId="4231"/>
    <cellStyle name="Comma 2 2 5 2 2 4 3" xfId="4232"/>
    <cellStyle name="Comma 2 2 5 2 2 5" xfId="4233"/>
    <cellStyle name="Comma 2 2 5 2 2 5 2" xfId="4234"/>
    <cellStyle name="Comma 2 2 5 2 2 5 3" xfId="4235"/>
    <cellStyle name="Comma 2 2 5 2 2 6" xfId="4236"/>
    <cellStyle name="Comma 2 2 5 2 2 7" xfId="4237"/>
    <cellStyle name="Comma 2 2 5 2 3" xfId="4238"/>
    <cellStyle name="Comma 2 2 5 2 3 2" xfId="4239"/>
    <cellStyle name="Comma 2 2 5 2 3 2 2" xfId="4240"/>
    <cellStyle name="Comma 2 2 5 2 3 2 2 2" xfId="4241"/>
    <cellStyle name="Comma 2 2 5 2 3 2 2 3" xfId="4242"/>
    <cellStyle name="Comma 2 2 5 2 3 2 3" xfId="4243"/>
    <cellStyle name="Comma 2 2 5 2 3 2 4" xfId="4244"/>
    <cellStyle name="Comma 2 2 5 2 3 3" xfId="4245"/>
    <cellStyle name="Comma 2 2 5 2 3 3 2" xfId="4246"/>
    <cellStyle name="Comma 2 2 5 2 3 3 3" xfId="4247"/>
    <cellStyle name="Comma 2 2 5 2 3 4" xfId="4248"/>
    <cellStyle name="Comma 2 2 5 2 3 4 2" xfId="4249"/>
    <cellStyle name="Comma 2 2 5 2 3 4 3" xfId="4250"/>
    <cellStyle name="Comma 2 2 5 2 3 5" xfId="4251"/>
    <cellStyle name="Comma 2 2 5 2 3 6" xfId="4252"/>
    <cellStyle name="Comma 2 2 5 2 4" xfId="4253"/>
    <cellStyle name="Comma 2 2 5 2 4 2" xfId="4254"/>
    <cellStyle name="Comma 2 2 5 2 4 2 2" xfId="4255"/>
    <cellStyle name="Comma 2 2 5 2 4 2 2 2" xfId="4256"/>
    <cellStyle name="Comma 2 2 5 2 4 2 2 3" xfId="4257"/>
    <cellStyle name="Comma 2 2 5 2 4 2 3" xfId="4258"/>
    <cellStyle name="Comma 2 2 5 2 4 2 4" xfId="4259"/>
    <cellStyle name="Comma 2 2 5 2 4 3" xfId="4260"/>
    <cellStyle name="Comma 2 2 5 2 4 3 2" xfId="4261"/>
    <cellStyle name="Comma 2 2 5 2 4 3 3" xfId="4262"/>
    <cellStyle name="Comma 2 2 5 2 4 4" xfId="4263"/>
    <cellStyle name="Comma 2 2 5 2 4 4 2" xfId="4264"/>
    <cellStyle name="Comma 2 2 5 2 4 4 3" xfId="4265"/>
    <cellStyle name="Comma 2 2 5 2 4 5" xfId="4266"/>
    <cellStyle name="Comma 2 2 5 2 4 6" xfId="4267"/>
    <cellStyle name="Comma 2 2 5 2 5" xfId="4268"/>
    <cellStyle name="Comma 2 2 5 2 5 2" xfId="4269"/>
    <cellStyle name="Comma 2 2 5 2 5 2 2" xfId="4270"/>
    <cellStyle name="Comma 2 2 5 2 5 2 2 2" xfId="4271"/>
    <cellStyle name="Comma 2 2 5 2 5 2 2 3" xfId="4272"/>
    <cellStyle name="Comma 2 2 5 2 5 2 3" xfId="4273"/>
    <cellStyle name="Comma 2 2 5 2 5 2 4" xfId="4274"/>
    <cellStyle name="Comma 2 2 5 2 5 3" xfId="4275"/>
    <cellStyle name="Comma 2 2 5 2 5 3 2" xfId="4276"/>
    <cellStyle name="Comma 2 2 5 2 5 3 3" xfId="4277"/>
    <cellStyle name="Comma 2 2 5 2 5 4" xfId="4278"/>
    <cellStyle name="Comma 2 2 5 2 5 4 2" xfId="4279"/>
    <cellStyle name="Comma 2 2 5 2 5 4 3" xfId="4280"/>
    <cellStyle name="Comma 2 2 5 2 5 5" xfId="4281"/>
    <cellStyle name="Comma 2 2 5 2 5 6" xfId="4282"/>
    <cellStyle name="Comma 2 2 5 2 6" xfId="4283"/>
    <cellStyle name="Comma 2 2 5 2 6 2" xfId="4284"/>
    <cellStyle name="Comma 2 2 5 2 6 2 2" xfId="4285"/>
    <cellStyle name="Comma 2 2 5 2 6 2 3" xfId="4286"/>
    <cellStyle name="Comma 2 2 5 2 6 3" xfId="4287"/>
    <cellStyle name="Comma 2 2 5 2 6 4" xfId="4288"/>
    <cellStyle name="Comma 2 2 5 2 7" xfId="4289"/>
    <cellStyle name="Comma 2 2 5 2 7 2" xfId="4290"/>
    <cellStyle name="Comma 2 2 5 2 7 3" xfId="4291"/>
    <cellStyle name="Comma 2 2 5 2 8" xfId="4292"/>
    <cellStyle name="Comma 2 2 5 2 8 2" xfId="4293"/>
    <cellStyle name="Comma 2 2 5 2 8 3" xfId="4294"/>
    <cellStyle name="Comma 2 2 5 2 9" xfId="4295"/>
    <cellStyle name="Comma 2 2 5 20" xfId="4296"/>
    <cellStyle name="Comma 2 2 5 20 2" xfId="4297"/>
    <cellStyle name="Comma 2 2 5 20 3" xfId="4298"/>
    <cellStyle name="Comma 2 2 5 21" xfId="4299"/>
    <cellStyle name="Comma 2 2 5 21 2" xfId="4300"/>
    <cellStyle name="Comma 2 2 5 21 3" xfId="4301"/>
    <cellStyle name="Comma 2 2 5 22" xfId="4302"/>
    <cellStyle name="Comma 2 2 5 23" xfId="4303"/>
    <cellStyle name="Comma 2 2 5 3" xfId="4304"/>
    <cellStyle name="Comma 2 2 5 3 2" xfId="4305"/>
    <cellStyle name="Comma 2 2 5 3 2 2" xfId="4306"/>
    <cellStyle name="Comma 2 2 5 3 2 2 2" xfId="4307"/>
    <cellStyle name="Comma 2 2 5 3 2 2 2 2" xfId="4308"/>
    <cellStyle name="Comma 2 2 5 3 2 2 2 2 2" xfId="4309"/>
    <cellStyle name="Comma 2 2 5 3 2 2 2 2 3" xfId="4310"/>
    <cellStyle name="Comma 2 2 5 3 2 2 2 3" xfId="4311"/>
    <cellStyle name="Comma 2 2 5 3 2 2 2 4" xfId="4312"/>
    <cellStyle name="Comma 2 2 5 3 2 2 3" xfId="4313"/>
    <cellStyle name="Comma 2 2 5 3 2 2 3 2" xfId="4314"/>
    <cellStyle name="Comma 2 2 5 3 2 2 3 3" xfId="4315"/>
    <cellStyle name="Comma 2 2 5 3 2 2 4" xfId="4316"/>
    <cellStyle name="Comma 2 2 5 3 2 2 4 2" xfId="4317"/>
    <cellStyle name="Comma 2 2 5 3 2 2 4 3" xfId="4318"/>
    <cellStyle name="Comma 2 2 5 3 2 2 5" xfId="4319"/>
    <cellStyle name="Comma 2 2 5 3 2 2 6" xfId="4320"/>
    <cellStyle name="Comma 2 2 5 3 2 3" xfId="4321"/>
    <cellStyle name="Comma 2 2 5 3 2 3 2" xfId="4322"/>
    <cellStyle name="Comma 2 2 5 3 2 3 2 2" xfId="4323"/>
    <cellStyle name="Comma 2 2 5 3 2 3 2 3" xfId="4324"/>
    <cellStyle name="Comma 2 2 5 3 2 3 3" xfId="4325"/>
    <cellStyle name="Comma 2 2 5 3 2 3 4" xfId="4326"/>
    <cellStyle name="Comma 2 2 5 3 2 4" xfId="4327"/>
    <cellStyle name="Comma 2 2 5 3 2 4 2" xfId="4328"/>
    <cellStyle name="Comma 2 2 5 3 2 4 3" xfId="4329"/>
    <cellStyle name="Comma 2 2 5 3 2 5" xfId="4330"/>
    <cellStyle name="Comma 2 2 5 3 2 5 2" xfId="4331"/>
    <cellStyle name="Comma 2 2 5 3 2 5 3" xfId="4332"/>
    <cellStyle name="Comma 2 2 5 3 2 6" xfId="4333"/>
    <cellStyle name="Comma 2 2 5 3 2 7" xfId="4334"/>
    <cellStyle name="Comma 2 2 5 3 3" xfId="4335"/>
    <cellStyle name="Comma 2 2 5 3 3 2" xfId="4336"/>
    <cellStyle name="Comma 2 2 5 3 3 2 2" xfId="4337"/>
    <cellStyle name="Comma 2 2 5 3 3 2 2 2" xfId="4338"/>
    <cellStyle name="Comma 2 2 5 3 3 2 2 3" xfId="4339"/>
    <cellStyle name="Comma 2 2 5 3 3 2 3" xfId="4340"/>
    <cellStyle name="Comma 2 2 5 3 3 2 4" xfId="4341"/>
    <cellStyle name="Comma 2 2 5 3 3 3" xfId="4342"/>
    <cellStyle name="Comma 2 2 5 3 3 3 2" xfId="4343"/>
    <cellStyle name="Comma 2 2 5 3 3 3 3" xfId="4344"/>
    <cellStyle name="Comma 2 2 5 3 3 4" xfId="4345"/>
    <cellStyle name="Comma 2 2 5 3 3 4 2" xfId="4346"/>
    <cellStyle name="Comma 2 2 5 3 3 4 3" xfId="4347"/>
    <cellStyle name="Comma 2 2 5 3 3 5" xfId="4348"/>
    <cellStyle name="Comma 2 2 5 3 3 6" xfId="4349"/>
    <cellStyle name="Comma 2 2 5 3 4" xfId="4350"/>
    <cellStyle name="Comma 2 2 5 3 4 2" xfId="4351"/>
    <cellStyle name="Comma 2 2 5 3 4 2 2" xfId="4352"/>
    <cellStyle name="Comma 2 2 5 3 4 2 2 2" xfId="4353"/>
    <cellStyle name="Comma 2 2 5 3 4 2 2 3" xfId="4354"/>
    <cellStyle name="Comma 2 2 5 3 4 2 3" xfId="4355"/>
    <cellStyle name="Comma 2 2 5 3 4 2 4" xfId="4356"/>
    <cellStyle name="Comma 2 2 5 3 4 3" xfId="4357"/>
    <cellStyle name="Comma 2 2 5 3 4 3 2" xfId="4358"/>
    <cellStyle name="Comma 2 2 5 3 4 3 3" xfId="4359"/>
    <cellStyle name="Comma 2 2 5 3 4 4" xfId="4360"/>
    <cellStyle name="Comma 2 2 5 3 4 4 2" xfId="4361"/>
    <cellStyle name="Comma 2 2 5 3 4 4 3" xfId="4362"/>
    <cellStyle name="Comma 2 2 5 3 4 5" xfId="4363"/>
    <cellStyle name="Comma 2 2 5 3 4 6" xfId="4364"/>
    <cellStyle name="Comma 2 2 5 3 5" xfId="4365"/>
    <cellStyle name="Comma 2 2 5 3 5 2" xfId="4366"/>
    <cellStyle name="Comma 2 2 5 3 5 2 2" xfId="4367"/>
    <cellStyle name="Comma 2 2 5 3 5 2 3" xfId="4368"/>
    <cellStyle name="Comma 2 2 5 3 5 3" xfId="4369"/>
    <cellStyle name="Comma 2 2 5 3 5 4" xfId="4370"/>
    <cellStyle name="Comma 2 2 5 3 6" xfId="4371"/>
    <cellStyle name="Comma 2 2 5 3 6 2" xfId="4372"/>
    <cellStyle name="Comma 2 2 5 3 6 3" xfId="4373"/>
    <cellStyle name="Comma 2 2 5 3 7" xfId="4374"/>
    <cellStyle name="Comma 2 2 5 3 7 2" xfId="4375"/>
    <cellStyle name="Comma 2 2 5 3 7 3" xfId="4376"/>
    <cellStyle name="Comma 2 2 5 3 8" xfId="4377"/>
    <cellStyle name="Comma 2 2 5 3 9" xfId="4378"/>
    <cellStyle name="Comma 2 2 5 4" xfId="4379"/>
    <cellStyle name="Comma 2 2 5 4 2" xfId="4380"/>
    <cellStyle name="Comma 2 2 5 4 2 2" xfId="4381"/>
    <cellStyle name="Comma 2 2 5 4 2 2 2" xfId="4382"/>
    <cellStyle name="Comma 2 2 5 4 2 2 2 2" xfId="4383"/>
    <cellStyle name="Comma 2 2 5 4 2 2 2 2 2" xfId="4384"/>
    <cellStyle name="Comma 2 2 5 4 2 2 2 2 3" xfId="4385"/>
    <cellStyle name="Comma 2 2 5 4 2 2 2 3" xfId="4386"/>
    <cellStyle name="Comma 2 2 5 4 2 2 2 4" xfId="4387"/>
    <cellStyle name="Comma 2 2 5 4 2 2 3" xfId="4388"/>
    <cellStyle name="Comma 2 2 5 4 2 2 3 2" xfId="4389"/>
    <cellStyle name="Comma 2 2 5 4 2 2 3 3" xfId="4390"/>
    <cellStyle name="Comma 2 2 5 4 2 2 4" xfId="4391"/>
    <cellStyle name="Comma 2 2 5 4 2 2 4 2" xfId="4392"/>
    <cellStyle name="Comma 2 2 5 4 2 2 4 3" xfId="4393"/>
    <cellStyle name="Comma 2 2 5 4 2 2 5" xfId="4394"/>
    <cellStyle name="Comma 2 2 5 4 2 2 6" xfId="4395"/>
    <cellStyle name="Comma 2 2 5 4 2 3" xfId="4396"/>
    <cellStyle name="Comma 2 2 5 4 2 3 2" xfId="4397"/>
    <cellStyle name="Comma 2 2 5 4 2 3 2 2" xfId="4398"/>
    <cellStyle name="Comma 2 2 5 4 2 3 2 3" xfId="4399"/>
    <cellStyle name="Comma 2 2 5 4 2 3 3" xfId="4400"/>
    <cellStyle name="Comma 2 2 5 4 2 3 4" xfId="4401"/>
    <cellStyle name="Comma 2 2 5 4 2 4" xfId="4402"/>
    <cellStyle name="Comma 2 2 5 4 2 4 2" xfId="4403"/>
    <cellStyle name="Comma 2 2 5 4 2 4 3" xfId="4404"/>
    <cellStyle name="Comma 2 2 5 4 2 5" xfId="4405"/>
    <cellStyle name="Comma 2 2 5 4 2 5 2" xfId="4406"/>
    <cellStyle name="Comma 2 2 5 4 2 5 3" xfId="4407"/>
    <cellStyle name="Comma 2 2 5 4 2 6" xfId="4408"/>
    <cellStyle name="Comma 2 2 5 4 2 7" xfId="4409"/>
    <cellStyle name="Comma 2 2 5 4 3" xfId="4410"/>
    <cellStyle name="Comma 2 2 5 4 3 2" xfId="4411"/>
    <cellStyle name="Comma 2 2 5 4 3 2 2" xfId="4412"/>
    <cellStyle name="Comma 2 2 5 4 3 2 2 2" xfId="4413"/>
    <cellStyle name="Comma 2 2 5 4 3 2 2 3" xfId="4414"/>
    <cellStyle name="Comma 2 2 5 4 3 2 3" xfId="4415"/>
    <cellStyle name="Comma 2 2 5 4 3 2 4" xfId="4416"/>
    <cellStyle name="Comma 2 2 5 4 3 3" xfId="4417"/>
    <cellStyle name="Comma 2 2 5 4 3 3 2" xfId="4418"/>
    <cellStyle name="Comma 2 2 5 4 3 3 3" xfId="4419"/>
    <cellStyle name="Comma 2 2 5 4 3 4" xfId="4420"/>
    <cellStyle name="Comma 2 2 5 4 3 4 2" xfId="4421"/>
    <cellStyle name="Comma 2 2 5 4 3 4 3" xfId="4422"/>
    <cellStyle name="Comma 2 2 5 4 3 5" xfId="4423"/>
    <cellStyle name="Comma 2 2 5 4 3 6" xfId="4424"/>
    <cellStyle name="Comma 2 2 5 4 4" xfId="4425"/>
    <cellStyle name="Comma 2 2 5 4 4 2" xfId="4426"/>
    <cellStyle name="Comma 2 2 5 4 4 2 2" xfId="4427"/>
    <cellStyle name="Comma 2 2 5 4 4 2 2 2" xfId="4428"/>
    <cellStyle name="Comma 2 2 5 4 4 2 2 3" xfId="4429"/>
    <cellStyle name="Comma 2 2 5 4 4 2 3" xfId="4430"/>
    <cellStyle name="Comma 2 2 5 4 4 2 4" xfId="4431"/>
    <cellStyle name="Comma 2 2 5 4 4 3" xfId="4432"/>
    <cellStyle name="Comma 2 2 5 4 4 3 2" xfId="4433"/>
    <cellStyle name="Comma 2 2 5 4 4 3 3" xfId="4434"/>
    <cellStyle name="Comma 2 2 5 4 4 4" xfId="4435"/>
    <cellStyle name="Comma 2 2 5 4 4 4 2" xfId="4436"/>
    <cellStyle name="Comma 2 2 5 4 4 4 3" xfId="4437"/>
    <cellStyle name="Comma 2 2 5 4 4 5" xfId="4438"/>
    <cellStyle name="Comma 2 2 5 4 4 6" xfId="4439"/>
    <cellStyle name="Comma 2 2 5 4 5" xfId="4440"/>
    <cellStyle name="Comma 2 2 5 4 5 2" xfId="4441"/>
    <cellStyle name="Comma 2 2 5 4 5 2 2" xfId="4442"/>
    <cellStyle name="Comma 2 2 5 4 5 2 3" xfId="4443"/>
    <cellStyle name="Comma 2 2 5 4 5 3" xfId="4444"/>
    <cellStyle name="Comma 2 2 5 4 5 4" xfId="4445"/>
    <cellStyle name="Comma 2 2 5 4 6" xfId="4446"/>
    <cellStyle name="Comma 2 2 5 4 6 2" xfId="4447"/>
    <cellStyle name="Comma 2 2 5 4 6 3" xfId="4448"/>
    <cellStyle name="Comma 2 2 5 4 7" xfId="4449"/>
    <cellStyle name="Comma 2 2 5 4 7 2" xfId="4450"/>
    <cellStyle name="Comma 2 2 5 4 7 3" xfId="4451"/>
    <cellStyle name="Comma 2 2 5 4 8" xfId="4452"/>
    <cellStyle name="Comma 2 2 5 4 9" xfId="4453"/>
    <cellStyle name="Comma 2 2 5 5" xfId="4454"/>
    <cellStyle name="Comma 2 2 5 5 2" xfId="4455"/>
    <cellStyle name="Comma 2 2 5 5 2 2" xfId="4456"/>
    <cellStyle name="Comma 2 2 5 5 2 2 2" xfId="4457"/>
    <cellStyle name="Comma 2 2 5 5 2 2 2 2" xfId="4458"/>
    <cellStyle name="Comma 2 2 5 5 2 2 2 2 2" xfId="4459"/>
    <cellStyle name="Comma 2 2 5 5 2 2 2 2 3" xfId="4460"/>
    <cellStyle name="Comma 2 2 5 5 2 2 2 3" xfId="4461"/>
    <cellStyle name="Comma 2 2 5 5 2 2 2 4" xfId="4462"/>
    <cellStyle name="Comma 2 2 5 5 2 2 3" xfId="4463"/>
    <cellStyle name="Comma 2 2 5 5 2 2 3 2" xfId="4464"/>
    <cellStyle name="Comma 2 2 5 5 2 2 3 3" xfId="4465"/>
    <cellStyle name="Comma 2 2 5 5 2 2 4" xfId="4466"/>
    <cellStyle name="Comma 2 2 5 5 2 2 4 2" xfId="4467"/>
    <cellStyle name="Comma 2 2 5 5 2 2 4 3" xfId="4468"/>
    <cellStyle name="Comma 2 2 5 5 2 2 5" xfId="4469"/>
    <cellStyle name="Comma 2 2 5 5 2 2 6" xfId="4470"/>
    <cellStyle name="Comma 2 2 5 5 2 3" xfId="4471"/>
    <cellStyle name="Comma 2 2 5 5 2 3 2" xfId="4472"/>
    <cellStyle name="Comma 2 2 5 5 2 3 2 2" xfId="4473"/>
    <cellStyle name="Comma 2 2 5 5 2 3 2 3" xfId="4474"/>
    <cellStyle name="Comma 2 2 5 5 2 3 3" xfId="4475"/>
    <cellStyle name="Comma 2 2 5 5 2 3 4" xfId="4476"/>
    <cellStyle name="Comma 2 2 5 5 2 4" xfId="4477"/>
    <cellStyle name="Comma 2 2 5 5 2 4 2" xfId="4478"/>
    <cellStyle name="Comma 2 2 5 5 2 4 3" xfId="4479"/>
    <cellStyle name="Comma 2 2 5 5 2 5" xfId="4480"/>
    <cellStyle name="Comma 2 2 5 5 2 5 2" xfId="4481"/>
    <cellStyle name="Comma 2 2 5 5 2 5 3" xfId="4482"/>
    <cellStyle name="Comma 2 2 5 5 2 6" xfId="4483"/>
    <cellStyle name="Comma 2 2 5 5 2 7" xfId="4484"/>
    <cellStyle name="Comma 2 2 5 5 3" xfId="4485"/>
    <cellStyle name="Comma 2 2 5 5 3 2" xfId="4486"/>
    <cellStyle name="Comma 2 2 5 5 3 2 2" xfId="4487"/>
    <cellStyle name="Comma 2 2 5 5 3 2 2 2" xfId="4488"/>
    <cellStyle name="Comma 2 2 5 5 3 2 2 3" xfId="4489"/>
    <cellStyle name="Comma 2 2 5 5 3 2 3" xfId="4490"/>
    <cellStyle name="Comma 2 2 5 5 3 2 4" xfId="4491"/>
    <cellStyle name="Comma 2 2 5 5 3 3" xfId="4492"/>
    <cellStyle name="Comma 2 2 5 5 3 3 2" xfId="4493"/>
    <cellStyle name="Comma 2 2 5 5 3 3 3" xfId="4494"/>
    <cellStyle name="Comma 2 2 5 5 3 4" xfId="4495"/>
    <cellStyle name="Comma 2 2 5 5 3 4 2" xfId="4496"/>
    <cellStyle name="Comma 2 2 5 5 3 4 3" xfId="4497"/>
    <cellStyle name="Comma 2 2 5 5 3 5" xfId="4498"/>
    <cellStyle name="Comma 2 2 5 5 3 6" xfId="4499"/>
    <cellStyle name="Comma 2 2 5 5 4" xfId="4500"/>
    <cellStyle name="Comma 2 2 5 5 4 2" xfId="4501"/>
    <cellStyle name="Comma 2 2 5 5 4 2 2" xfId="4502"/>
    <cellStyle name="Comma 2 2 5 5 4 2 2 2" xfId="4503"/>
    <cellStyle name="Comma 2 2 5 5 4 2 2 3" xfId="4504"/>
    <cellStyle name="Comma 2 2 5 5 4 2 3" xfId="4505"/>
    <cellStyle name="Comma 2 2 5 5 4 2 4" xfId="4506"/>
    <cellStyle name="Comma 2 2 5 5 4 3" xfId="4507"/>
    <cellStyle name="Comma 2 2 5 5 4 3 2" xfId="4508"/>
    <cellStyle name="Comma 2 2 5 5 4 3 3" xfId="4509"/>
    <cellStyle name="Comma 2 2 5 5 4 4" xfId="4510"/>
    <cellStyle name="Comma 2 2 5 5 4 4 2" xfId="4511"/>
    <cellStyle name="Comma 2 2 5 5 4 4 3" xfId="4512"/>
    <cellStyle name="Comma 2 2 5 5 4 5" xfId="4513"/>
    <cellStyle name="Comma 2 2 5 5 4 6" xfId="4514"/>
    <cellStyle name="Comma 2 2 5 5 5" xfId="4515"/>
    <cellStyle name="Comma 2 2 5 5 5 2" xfId="4516"/>
    <cellStyle name="Comma 2 2 5 5 5 2 2" xfId="4517"/>
    <cellStyle name="Comma 2 2 5 5 5 2 3" xfId="4518"/>
    <cellStyle name="Comma 2 2 5 5 5 3" xfId="4519"/>
    <cellStyle name="Comma 2 2 5 5 5 4" xfId="4520"/>
    <cellStyle name="Comma 2 2 5 5 6" xfId="4521"/>
    <cellStyle name="Comma 2 2 5 5 6 2" xfId="4522"/>
    <cellStyle name="Comma 2 2 5 5 6 3" xfId="4523"/>
    <cellStyle name="Comma 2 2 5 5 7" xfId="4524"/>
    <cellStyle name="Comma 2 2 5 5 7 2" xfId="4525"/>
    <cellStyle name="Comma 2 2 5 5 7 3" xfId="4526"/>
    <cellStyle name="Comma 2 2 5 5 8" xfId="4527"/>
    <cellStyle name="Comma 2 2 5 5 9" xfId="4528"/>
    <cellStyle name="Comma 2 2 5 6" xfId="4529"/>
    <cellStyle name="Comma 2 2 5 6 2" xfId="4530"/>
    <cellStyle name="Comma 2 2 5 6 2 2" xfId="4531"/>
    <cellStyle name="Comma 2 2 5 6 2 2 2" xfId="4532"/>
    <cellStyle name="Comma 2 2 5 6 2 2 2 2" xfId="4533"/>
    <cellStyle name="Comma 2 2 5 6 2 2 2 3" xfId="4534"/>
    <cellStyle name="Comma 2 2 5 6 2 2 3" xfId="4535"/>
    <cellStyle name="Comma 2 2 5 6 2 2 4" xfId="4536"/>
    <cellStyle name="Comma 2 2 5 6 2 3" xfId="4537"/>
    <cellStyle name="Comma 2 2 5 6 2 3 2" xfId="4538"/>
    <cellStyle name="Comma 2 2 5 6 2 3 3" xfId="4539"/>
    <cellStyle name="Comma 2 2 5 6 2 4" xfId="4540"/>
    <cellStyle name="Comma 2 2 5 6 2 4 2" xfId="4541"/>
    <cellStyle name="Comma 2 2 5 6 2 4 3" xfId="4542"/>
    <cellStyle name="Comma 2 2 5 6 2 5" xfId="4543"/>
    <cellStyle name="Comma 2 2 5 6 2 6" xfId="4544"/>
    <cellStyle name="Comma 2 2 5 6 3" xfId="4545"/>
    <cellStyle name="Comma 2 2 5 6 3 2" xfId="4546"/>
    <cellStyle name="Comma 2 2 5 6 3 2 2" xfId="4547"/>
    <cellStyle name="Comma 2 2 5 6 3 2 3" xfId="4548"/>
    <cellStyle name="Comma 2 2 5 6 3 3" xfId="4549"/>
    <cellStyle name="Comma 2 2 5 6 3 4" xfId="4550"/>
    <cellStyle name="Comma 2 2 5 6 4" xfId="4551"/>
    <cellStyle name="Comma 2 2 5 6 4 2" xfId="4552"/>
    <cellStyle name="Comma 2 2 5 6 4 3" xfId="4553"/>
    <cellStyle name="Comma 2 2 5 6 5" xfId="4554"/>
    <cellStyle name="Comma 2 2 5 6 5 2" xfId="4555"/>
    <cellStyle name="Comma 2 2 5 6 5 3" xfId="4556"/>
    <cellStyle name="Comma 2 2 5 6 6" xfId="4557"/>
    <cellStyle name="Comma 2 2 5 6 7" xfId="4558"/>
    <cellStyle name="Comma 2 2 5 7" xfId="4559"/>
    <cellStyle name="Comma 2 2 5 7 2" xfId="4560"/>
    <cellStyle name="Comma 2 2 5 7 2 2" xfId="4561"/>
    <cellStyle name="Comma 2 2 5 7 2 2 2" xfId="4562"/>
    <cellStyle name="Comma 2 2 5 7 2 2 3" xfId="4563"/>
    <cellStyle name="Comma 2 2 5 7 2 3" xfId="4564"/>
    <cellStyle name="Comma 2 2 5 7 2 4" xfId="4565"/>
    <cellStyle name="Comma 2 2 5 7 3" xfId="4566"/>
    <cellStyle name="Comma 2 2 5 7 3 2" xfId="4567"/>
    <cellStyle name="Comma 2 2 5 7 3 3" xfId="4568"/>
    <cellStyle name="Comma 2 2 5 7 4" xfId="4569"/>
    <cellStyle name="Comma 2 2 5 7 4 2" xfId="4570"/>
    <cellStyle name="Comma 2 2 5 7 4 3" xfId="4571"/>
    <cellStyle name="Comma 2 2 5 7 5" xfId="4572"/>
    <cellStyle name="Comma 2 2 5 7 6" xfId="4573"/>
    <cellStyle name="Comma 2 2 5 8" xfId="4574"/>
    <cellStyle name="Comma 2 2 5 8 2" xfId="4575"/>
    <cellStyle name="Comma 2 2 5 8 2 2" xfId="4576"/>
    <cellStyle name="Comma 2 2 5 8 2 2 2" xfId="4577"/>
    <cellStyle name="Comma 2 2 5 8 2 2 3" xfId="4578"/>
    <cellStyle name="Comma 2 2 5 8 2 3" xfId="4579"/>
    <cellStyle name="Comma 2 2 5 8 2 4" xfId="4580"/>
    <cellStyle name="Comma 2 2 5 8 3" xfId="4581"/>
    <cellStyle name="Comma 2 2 5 8 3 2" xfId="4582"/>
    <cellStyle name="Comma 2 2 5 8 3 3" xfId="4583"/>
    <cellStyle name="Comma 2 2 5 8 4" xfId="4584"/>
    <cellStyle name="Comma 2 2 5 8 4 2" xfId="4585"/>
    <cellStyle name="Comma 2 2 5 8 4 3" xfId="4586"/>
    <cellStyle name="Comma 2 2 5 8 5" xfId="4587"/>
    <cellStyle name="Comma 2 2 5 8 6" xfId="4588"/>
    <cellStyle name="Comma 2 2 5 9" xfId="4589"/>
    <cellStyle name="Comma 2 2 5 9 2" xfId="4590"/>
    <cellStyle name="Comma 2 2 5 9 2 2" xfId="4591"/>
    <cellStyle name="Comma 2 2 5 9 2 2 2" xfId="4592"/>
    <cellStyle name="Comma 2 2 5 9 2 2 3" xfId="4593"/>
    <cellStyle name="Comma 2 2 5 9 2 3" xfId="4594"/>
    <cellStyle name="Comma 2 2 5 9 2 4" xfId="4595"/>
    <cellStyle name="Comma 2 2 5 9 3" xfId="4596"/>
    <cellStyle name="Comma 2 2 5 9 3 2" xfId="4597"/>
    <cellStyle name="Comma 2 2 5 9 3 3" xfId="4598"/>
    <cellStyle name="Comma 2 2 5 9 4" xfId="4599"/>
    <cellStyle name="Comma 2 2 5 9 4 2" xfId="4600"/>
    <cellStyle name="Comma 2 2 5 9 4 3" xfId="4601"/>
    <cellStyle name="Comma 2 2 5 9 5" xfId="4602"/>
    <cellStyle name="Comma 2 2 5 9 6" xfId="4603"/>
    <cellStyle name="Comma 2 2 6" xfId="4604"/>
    <cellStyle name="Comma 2 2 6 10" xfId="4605"/>
    <cellStyle name="Comma 2 2 6 2" xfId="4606"/>
    <cellStyle name="Comma 2 2 6 2 2" xfId="4607"/>
    <cellStyle name="Comma 2 2 6 2 2 2" xfId="4608"/>
    <cellStyle name="Comma 2 2 6 2 2 2 2" xfId="4609"/>
    <cellStyle name="Comma 2 2 6 2 2 2 2 2" xfId="4610"/>
    <cellStyle name="Comma 2 2 6 2 2 2 2 3" xfId="4611"/>
    <cellStyle name="Comma 2 2 6 2 2 2 3" xfId="4612"/>
    <cellStyle name="Comma 2 2 6 2 2 2 4" xfId="4613"/>
    <cellStyle name="Comma 2 2 6 2 2 3" xfId="4614"/>
    <cellStyle name="Comma 2 2 6 2 2 3 2" xfId="4615"/>
    <cellStyle name="Comma 2 2 6 2 2 3 3" xfId="4616"/>
    <cellStyle name="Comma 2 2 6 2 2 4" xfId="4617"/>
    <cellStyle name="Comma 2 2 6 2 2 4 2" xfId="4618"/>
    <cellStyle name="Comma 2 2 6 2 2 4 3" xfId="4619"/>
    <cellStyle name="Comma 2 2 6 2 2 5" xfId="4620"/>
    <cellStyle name="Comma 2 2 6 2 2 6" xfId="4621"/>
    <cellStyle name="Comma 2 2 6 2 3" xfId="4622"/>
    <cellStyle name="Comma 2 2 6 2 3 2" xfId="4623"/>
    <cellStyle name="Comma 2 2 6 2 3 2 2" xfId="4624"/>
    <cellStyle name="Comma 2 2 6 2 3 2 3" xfId="4625"/>
    <cellStyle name="Comma 2 2 6 2 3 3" xfId="4626"/>
    <cellStyle name="Comma 2 2 6 2 3 4" xfId="4627"/>
    <cellStyle name="Comma 2 2 6 2 4" xfId="4628"/>
    <cellStyle name="Comma 2 2 6 2 4 2" xfId="4629"/>
    <cellStyle name="Comma 2 2 6 2 4 3" xfId="4630"/>
    <cellStyle name="Comma 2 2 6 2 5" xfId="4631"/>
    <cellStyle name="Comma 2 2 6 2 5 2" xfId="4632"/>
    <cellStyle name="Comma 2 2 6 2 5 3" xfId="4633"/>
    <cellStyle name="Comma 2 2 6 2 6" xfId="4634"/>
    <cellStyle name="Comma 2 2 6 2 7" xfId="4635"/>
    <cellStyle name="Comma 2 2 6 3" xfId="4636"/>
    <cellStyle name="Comma 2 2 6 3 2" xfId="4637"/>
    <cellStyle name="Comma 2 2 6 3 2 2" xfId="4638"/>
    <cellStyle name="Comma 2 2 6 3 2 2 2" xfId="4639"/>
    <cellStyle name="Comma 2 2 6 3 2 2 3" xfId="4640"/>
    <cellStyle name="Comma 2 2 6 3 2 3" xfId="4641"/>
    <cellStyle name="Comma 2 2 6 3 2 4" xfId="4642"/>
    <cellStyle name="Comma 2 2 6 3 3" xfId="4643"/>
    <cellStyle name="Comma 2 2 6 3 3 2" xfId="4644"/>
    <cellStyle name="Comma 2 2 6 3 3 3" xfId="4645"/>
    <cellStyle name="Comma 2 2 6 3 4" xfId="4646"/>
    <cellStyle name="Comma 2 2 6 3 4 2" xfId="4647"/>
    <cellStyle name="Comma 2 2 6 3 4 3" xfId="4648"/>
    <cellStyle name="Comma 2 2 6 3 5" xfId="4649"/>
    <cellStyle name="Comma 2 2 6 3 6" xfId="4650"/>
    <cellStyle name="Comma 2 2 6 4" xfId="4651"/>
    <cellStyle name="Comma 2 2 6 4 2" xfId="4652"/>
    <cellStyle name="Comma 2 2 6 4 2 2" xfId="4653"/>
    <cellStyle name="Comma 2 2 6 4 2 2 2" xfId="4654"/>
    <cellStyle name="Comma 2 2 6 4 2 2 3" xfId="4655"/>
    <cellStyle name="Comma 2 2 6 4 2 3" xfId="4656"/>
    <cellStyle name="Comma 2 2 6 4 2 4" xfId="4657"/>
    <cellStyle name="Comma 2 2 6 4 3" xfId="4658"/>
    <cellStyle name="Comma 2 2 6 4 3 2" xfId="4659"/>
    <cellStyle name="Comma 2 2 6 4 3 3" xfId="4660"/>
    <cellStyle name="Comma 2 2 6 4 4" xfId="4661"/>
    <cellStyle name="Comma 2 2 6 4 4 2" xfId="4662"/>
    <cellStyle name="Comma 2 2 6 4 4 3" xfId="4663"/>
    <cellStyle name="Comma 2 2 6 4 5" xfId="4664"/>
    <cellStyle name="Comma 2 2 6 4 6" xfId="4665"/>
    <cellStyle name="Comma 2 2 6 5" xfId="4666"/>
    <cellStyle name="Comma 2 2 6 5 2" xfId="4667"/>
    <cellStyle name="Comma 2 2 6 5 2 2" xfId="4668"/>
    <cellStyle name="Comma 2 2 6 5 2 2 2" xfId="4669"/>
    <cellStyle name="Comma 2 2 6 5 2 2 3" xfId="4670"/>
    <cellStyle name="Comma 2 2 6 5 2 3" xfId="4671"/>
    <cellStyle name="Comma 2 2 6 5 2 4" xfId="4672"/>
    <cellStyle name="Comma 2 2 6 5 3" xfId="4673"/>
    <cellStyle name="Comma 2 2 6 5 3 2" xfId="4674"/>
    <cellStyle name="Comma 2 2 6 5 3 3" xfId="4675"/>
    <cellStyle name="Comma 2 2 6 5 4" xfId="4676"/>
    <cellStyle name="Comma 2 2 6 5 4 2" xfId="4677"/>
    <cellStyle name="Comma 2 2 6 5 4 3" xfId="4678"/>
    <cellStyle name="Comma 2 2 6 5 5" xfId="4679"/>
    <cellStyle name="Comma 2 2 6 5 6" xfId="4680"/>
    <cellStyle name="Comma 2 2 6 6" xfId="4681"/>
    <cellStyle name="Comma 2 2 6 6 2" xfId="4682"/>
    <cellStyle name="Comma 2 2 6 6 2 2" xfId="4683"/>
    <cellStyle name="Comma 2 2 6 6 2 3" xfId="4684"/>
    <cellStyle name="Comma 2 2 6 6 3" xfId="4685"/>
    <cellStyle name="Comma 2 2 6 6 4" xfId="4686"/>
    <cellStyle name="Comma 2 2 6 7" xfId="4687"/>
    <cellStyle name="Comma 2 2 6 7 2" xfId="4688"/>
    <cellStyle name="Comma 2 2 6 7 3" xfId="4689"/>
    <cellStyle name="Comma 2 2 6 8" xfId="4690"/>
    <cellStyle name="Comma 2 2 6 8 2" xfId="4691"/>
    <cellStyle name="Comma 2 2 6 8 3" xfId="4692"/>
    <cellStyle name="Comma 2 2 6 9" xfId="4693"/>
    <cellStyle name="Comma 2 2 7" xfId="4694"/>
    <cellStyle name="Comma 2 2 7 2" xfId="4695"/>
    <cellStyle name="Comma 2 2 7 2 2" xfId="4696"/>
    <cellStyle name="Comma 2 2 7 2 2 2" xfId="4697"/>
    <cellStyle name="Comma 2 2 7 2 2 2 2" xfId="4698"/>
    <cellStyle name="Comma 2 2 7 2 2 2 2 2" xfId="4699"/>
    <cellStyle name="Comma 2 2 7 2 2 2 2 3" xfId="4700"/>
    <cellStyle name="Comma 2 2 7 2 2 2 3" xfId="4701"/>
    <cellStyle name="Comma 2 2 7 2 2 2 4" xfId="4702"/>
    <cellStyle name="Comma 2 2 7 2 2 3" xfId="4703"/>
    <cellStyle name="Comma 2 2 7 2 2 3 2" xfId="4704"/>
    <cellStyle name="Comma 2 2 7 2 2 3 3" xfId="4705"/>
    <cellStyle name="Comma 2 2 7 2 2 4" xfId="4706"/>
    <cellStyle name="Comma 2 2 7 2 2 4 2" xfId="4707"/>
    <cellStyle name="Comma 2 2 7 2 2 4 3" xfId="4708"/>
    <cellStyle name="Comma 2 2 7 2 2 5" xfId="4709"/>
    <cellStyle name="Comma 2 2 7 2 2 6" xfId="4710"/>
    <cellStyle name="Comma 2 2 7 2 3" xfId="4711"/>
    <cellStyle name="Comma 2 2 7 2 3 2" xfId="4712"/>
    <cellStyle name="Comma 2 2 7 2 3 2 2" xfId="4713"/>
    <cellStyle name="Comma 2 2 7 2 3 2 3" xfId="4714"/>
    <cellStyle name="Comma 2 2 7 2 3 3" xfId="4715"/>
    <cellStyle name="Comma 2 2 7 2 3 4" xfId="4716"/>
    <cellStyle name="Comma 2 2 7 2 4" xfId="4717"/>
    <cellStyle name="Comma 2 2 7 2 4 2" xfId="4718"/>
    <cellStyle name="Comma 2 2 7 2 4 3" xfId="4719"/>
    <cellStyle name="Comma 2 2 7 2 5" xfId="4720"/>
    <cellStyle name="Comma 2 2 7 2 5 2" xfId="4721"/>
    <cellStyle name="Comma 2 2 7 2 5 3" xfId="4722"/>
    <cellStyle name="Comma 2 2 7 2 6" xfId="4723"/>
    <cellStyle name="Comma 2 2 7 2 7" xfId="4724"/>
    <cellStyle name="Comma 2 2 7 3" xfId="4725"/>
    <cellStyle name="Comma 2 2 7 3 2" xfId="4726"/>
    <cellStyle name="Comma 2 2 7 3 2 2" xfId="4727"/>
    <cellStyle name="Comma 2 2 7 3 2 2 2" xfId="4728"/>
    <cellStyle name="Comma 2 2 7 3 2 2 3" xfId="4729"/>
    <cellStyle name="Comma 2 2 7 3 2 3" xfId="4730"/>
    <cellStyle name="Comma 2 2 7 3 2 4" xfId="4731"/>
    <cellStyle name="Comma 2 2 7 3 3" xfId="4732"/>
    <cellStyle name="Comma 2 2 7 3 3 2" xfId="4733"/>
    <cellStyle name="Comma 2 2 7 3 3 3" xfId="4734"/>
    <cellStyle name="Comma 2 2 7 3 4" xfId="4735"/>
    <cellStyle name="Comma 2 2 7 3 4 2" xfId="4736"/>
    <cellStyle name="Comma 2 2 7 3 4 3" xfId="4737"/>
    <cellStyle name="Comma 2 2 7 3 5" xfId="4738"/>
    <cellStyle name="Comma 2 2 7 3 6" xfId="4739"/>
    <cellStyle name="Comma 2 2 7 4" xfId="4740"/>
    <cellStyle name="Comma 2 2 7 4 2" xfId="4741"/>
    <cellStyle name="Comma 2 2 7 4 2 2" xfId="4742"/>
    <cellStyle name="Comma 2 2 7 4 2 2 2" xfId="4743"/>
    <cellStyle name="Comma 2 2 7 4 2 2 3" xfId="4744"/>
    <cellStyle name="Comma 2 2 7 4 2 3" xfId="4745"/>
    <cellStyle name="Comma 2 2 7 4 2 4" xfId="4746"/>
    <cellStyle name="Comma 2 2 7 4 3" xfId="4747"/>
    <cellStyle name="Comma 2 2 7 4 3 2" xfId="4748"/>
    <cellStyle name="Comma 2 2 7 4 3 3" xfId="4749"/>
    <cellStyle name="Comma 2 2 7 4 4" xfId="4750"/>
    <cellStyle name="Comma 2 2 7 4 4 2" xfId="4751"/>
    <cellStyle name="Comma 2 2 7 4 4 3" xfId="4752"/>
    <cellStyle name="Comma 2 2 7 4 5" xfId="4753"/>
    <cellStyle name="Comma 2 2 7 4 6" xfId="4754"/>
    <cellStyle name="Comma 2 2 7 5" xfId="4755"/>
    <cellStyle name="Comma 2 2 7 5 2" xfId="4756"/>
    <cellStyle name="Comma 2 2 7 5 2 2" xfId="4757"/>
    <cellStyle name="Comma 2 2 7 5 2 3" xfId="4758"/>
    <cellStyle name="Comma 2 2 7 5 3" xfId="4759"/>
    <cellStyle name="Comma 2 2 7 5 4" xfId="4760"/>
    <cellStyle name="Comma 2 2 7 6" xfId="4761"/>
    <cellStyle name="Comma 2 2 7 6 2" xfId="4762"/>
    <cellStyle name="Comma 2 2 7 6 3" xfId="4763"/>
    <cellStyle name="Comma 2 2 7 7" xfId="4764"/>
    <cellStyle name="Comma 2 2 7 7 2" xfId="4765"/>
    <cellStyle name="Comma 2 2 7 7 3" xfId="4766"/>
    <cellStyle name="Comma 2 2 7 8" xfId="4767"/>
    <cellStyle name="Comma 2 2 7 9" xfId="4768"/>
    <cellStyle name="Comma 2 2 8" xfId="4769"/>
    <cellStyle name="Comma 2 2 8 2" xfId="4770"/>
    <cellStyle name="Comma 2 2 8 2 2" xfId="4771"/>
    <cellStyle name="Comma 2 2 8 2 2 2" xfId="4772"/>
    <cellStyle name="Comma 2 2 8 2 2 2 2" xfId="4773"/>
    <cellStyle name="Comma 2 2 8 2 2 2 2 2" xfId="4774"/>
    <cellStyle name="Comma 2 2 8 2 2 2 2 3" xfId="4775"/>
    <cellStyle name="Comma 2 2 8 2 2 2 3" xfId="4776"/>
    <cellStyle name="Comma 2 2 8 2 2 2 4" xfId="4777"/>
    <cellStyle name="Comma 2 2 8 2 2 3" xfId="4778"/>
    <cellStyle name="Comma 2 2 8 2 2 3 2" xfId="4779"/>
    <cellStyle name="Comma 2 2 8 2 2 3 3" xfId="4780"/>
    <cellStyle name="Comma 2 2 8 2 2 4" xfId="4781"/>
    <cellStyle name="Comma 2 2 8 2 2 4 2" xfId="4782"/>
    <cellStyle name="Comma 2 2 8 2 2 4 3" xfId="4783"/>
    <cellStyle name="Comma 2 2 8 2 2 5" xfId="4784"/>
    <cellStyle name="Comma 2 2 8 2 2 6" xfId="4785"/>
    <cellStyle name="Comma 2 2 8 2 3" xfId="4786"/>
    <cellStyle name="Comma 2 2 8 2 3 2" xfId="4787"/>
    <cellStyle name="Comma 2 2 8 2 3 2 2" xfId="4788"/>
    <cellStyle name="Comma 2 2 8 2 3 2 3" xfId="4789"/>
    <cellStyle name="Comma 2 2 8 2 3 3" xfId="4790"/>
    <cellStyle name="Comma 2 2 8 2 3 4" xfId="4791"/>
    <cellStyle name="Comma 2 2 8 2 4" xfId="4792"/>
    <cellStyle name="Comma 2 2 8 2 4 2" xfId="4793"/>
    <cellStyle name="Comma 2 2 8 2 4 3" xfId="4794"/>
    <cellStyle name="Comma 2 2 8 2 5" xfId="4795"/>
    <cellStyle name="Comma 2 2 8 2 5 2" xfId="4796"/>
    <cellStyle name="Comma 2 2 8 2 5 3" xfId="4797"/>
    <cellStyle name="Comma 2 2 8 2 6" xfId="4798"/>
    <cellStyle name="Comma 2 2 8 2 7" xfId="4799"/>
    <cellStyle name="Comma 2 2 8 3" xfId="4800"/>
    <cellStyle name="Comma 2 2 8 3 2" xfId="4801"/>
    <cellStyle name="Comma 2 2 8 3 2 2" xfId="4802"/>
    <cellStyle name="Comma 2 2 8 3 2 2 2" xfId="4803"/>
    <cellStyle name="Comma 2 2 8 3 2 2 3" xfId="4804"/>
    <cellStyle name="Comma 2 2 8 3 2 3" xfId="4805"/>
    <cellStyle name="Comma 2 2 8 3 2 4" xfId="4806"/>
    <cellStyle name="Comma 2 2 8 3 3" xfId="4807"/>
    <cellStyle name="Comma 2 2 8 3 3 2" xfId="4808"/>
    <cellStyle name="Comma 2 2 8 3 3 3" xfId="4809"/>
    <cellStyle name="Comma 2 2 8 3 4" xfId="4810"/>
    <cellStyle name="Comma 2 2 8 3 4 2" xfId="4811"/>
    <cellStyle name="Comma 2 2 8 3 4 3" xfId="4812"/>
    <cellStyle name="Comma 2 2 8 3 5" xfId="4813"/>
    <cellStyle name="Comma 2 2 8 3 6" xfId="4814"/>
    <cellStyle name="Comma 2 2 8 4" xfId="4815"/>
    <cellStyle name="Comma 2 2 8 4 2" xfId="4816"/>
    <cellStyle name="Comma 2 2 8 4 2 2" xfId="4817"/>
    <cellStyle name="Comma 2 2 8 4 2 2 2" xfId="4818"/>
    <cellStyle name="Comma 2 2 8 4 2 2 3" xfId="4819"/>
    <cellStyle name="Comma 2 2 8 4 2 3" xfId="4820"/>
    <cellStyle name="Comma 2 2 8 4 2 4" xfId="4821"/>
    <cellStyle name="Comma 2 2 8 4 3" xfId="4822"/>
    <cellStyle name="Comma 2 2 8 4 3 2" xfId="4823"/>
    <cellStyle name="Comma 2 2 8 4 3 3" xfId="4824"/>
    <cellStyle name="Comma 2 2 8 4 4" xfId="4825"/>
    <cellStyle name="Comma 2 2 8 4 4 2" xfId="4826"/>
    <cellStyle name="Comma 2 2 8 4 4 3" xfId="4827"/>
    <cellStyle name="Comma 2 2 8 4 5" xfId="4828"/>
    <cellStyle name="Comma 2 2 8 4 6" xfId="4829"/>
    <cellStyle name="Comma 2 2 8 5" xfId="4830"/>
    <cellStyle name="Comma 2 2 8 5 2" xfId="4831"/>
    <cellStyle name="Comma 2 2 8 5 2 2" xfId="4832"/>
    <cellStyle name="Comma 2 2 8 5 2 3" xfId="4833"/>
    <cellStyle name="Comma 2 2 8 5 3" xfId="4834"/>
    <cellStyle name="Comma 2 2 8 5 4" xfId="4835"/>
    <cellStyle name="Comma 2 2 8 6" xfId="4836"/>
    <cellStyle name="Comma 2 2 8 6 2" xfId="4837"/>
    <cellStyle name="Comma 2 2 8 6 3" xfId="4838"/>
    <cellStyle name="Comma 2 2 8 7" xfId="4839"/>
    <cellStyle name="Comma 2 2 8 7 2" xfId="4840"/>
    <cellStyle name="Comma 2 2 8 7 3" xfId="4841"/>
    <cellStyle name="Comma 2 2 8 8" xfId="4842"/>
    <cellStyle name="Comma 2 2 8 9" xfId="4843"/>
    <cellStyle name="Comma 2 2 9" xfId="4844"/>
    <cellStyle name="Comma 2 2 9 2" xfId="4845"/>
    <cellStyle name="Comma 2 2 9 2 2" xfId="4846"/>
    <cellStyle name="Comma 2 2 9 2 2 2" xfId="4847"/>
    <cellStyle name="Comma 2 2 9 2 2 2 2" xfId="4848"/>
    <cellStyle name="Comma 2 2 9 2 2 2 2 2" xfId="4849"/>
    <cellStyle name="Comma 2 2 9 2 2 2 2 3" xfId="4850"/>
    <cellStyle name="Comma 2 2 9 2 2 2 3" xfId="4851"/>
    <cellStyle name="Comma 2 2 9 2 2 2 4" xfId="4852"/>
    <cellStyle name="Comma 2 2 9 2 2 3" xfId="4853"/>
    <cellStyle name="Comma 2 2 9 2 2 3 2" xfId="4854"/>
    <cellStyle name="Comma 2 2 9 2 2 3 3" xfId="4855"/>
    <cellStyle name="Comma 2 2 9 2 2 4" xfId="4856"/>
    <cellStyle name="Comma 2 2 9 2 2 4 2" xfId="4857"/>
    <cellStyle name="Comma 2 2 9 2 2 4 3" xfId="4858"/>
    <cellStyle name="Comma 2 2 9 2 2 5" xfId="4859"/>
    <cellStyle name="Comma 2 2 9 2 2 6" xfId="4860"/>
    <cellStyle name="Comma 2 2 9 2 3" xfId="4861"/>
    <cellStyle name="Comma 2 2 9 2 3 2" xfId="4862"/>
    <cellStyle name="Comma 2 2 9 2 3 2 2" xfId="4863"/>
    <cellStyle name="Comma 2 2 9 2 3 2 3" xfId="4864"/>
    <cellStyle name="Comma 2 2 9 2 3 3" xfId="4865"/>
    <cellStyle name="Comma 2 2 9 2 3 4" xfId="4866"/>
    <cellStyle name="Comma 2 2 9 2 4" xfId="4867"/>
    <cellStyle name="Comma 2 2 9 2 4 2" xfId="4868"/>
    <cellStyle name="Comma 2 2 9 2 4 3" xfId="4869"/>
    <cellStyle name="Comma 2 2 9 2 5" xfId="4870"/>
    <cellStyle name="Comma 2 2 9 2 5 2" xfId="4871"/>
    <cellStyle name="Comma 2 2 9 2 5 3" xfId="4872"/>
    <cellStyle name="Comma 2 2 9 2 6" xfId="4873"/>
    <cellStyle name="Comma 2 2 9 2 7" xfId="4874"/>
    <cellStyle name="Comma 2 2 9 3" xfId="4875"/>
    <cellStyle name="Comma 2 2 9 3 2" xfId="4876"/>
    <cellStyle name="Comma 2 2 9 3 2 2" xfId="4877"/>
    <cellStyle name="Comma 2 2 9 3 2 2 2" xfId="4878"/>
    <cellStyle name="Comma 2 2 9 3 2 2 3" xfId="4879"/>
    <cellStyle name="Comma 2 2 9 3 2 3" xfId="4880"/>
    <cellStyle name="Comma 2 2 9 3 2 4" xfId="4881"/>
    <cellStyle name="Comma 2 2 9 3 3" xfId="4882"/>
    <cellStyle name="Comma 2 2 9 3 3 2" xfId="4883"/>
    <cellStyle name="Comma 2 2 9 3 3 3" xfId="4884"/>
    <cellStyle name="Comma 2 2 9 3 4" xfId="4885"/>
    <cellStyle name="Comma 2 2 9 3 4 2" xfId="4886"/>
    <cellStyle name="Comma 2 2 9 3 4 3" xfId="4887"/>
    <cellStyle name="Comma 2 2 9 3 5" xfId="4888"/>
    <cellStyle name="Comma 2 2 9 3 6" xfId="4889"/>
    <cellStyle name="Comma 2 2 9 4" xfId="4890"/>
    <cellStyle name="Comma 2 2 9 4 2" xfId="4891"/>
    <cellStyle name="Comma 2 2 9 4 2 2" xfId="4892"/>
    <cellStyle name="Comma 2 2 9 4 2 2 2" xfId="4893"/>
    <cellStyle name="Comma 2 2 9 4 2 2 3" xfId="4894"/>
    <cellStyle name="Comma 2 2 9 4 2 3" xfId="4895"/>
    <cellStyle name="Comma 2 2 9 4 2 4" xfId="4896"/>
    <cellStyle name="Comma 2 2 9 4 3" xfId="4897"/>
    <cellStyle name="Comma 2 2 9 4 3 2" xfId="4898"/>
    <cellStyle name="Comma 2 2 9 4 3 3" xfId="4899"/>
    <cellStyle name="Comma 2 2 9 4 4" xfId="4900"/>
    <cellStyle name="Comma 2 2 9 4 4 2" xfId="4901"/>
    <cellStyle name="Comma 2 2 9 4 4 3" xfId="4902"/>
    <cellStyle name="Comma 2 2 9 4 5" xfId="4903"/>
    <cellStyle name="Comma 2 2 9 4 6" xfId="4904"/>
    <cellStyle name="Comma 2 2 9 5" xfId="4905"/>
    <cellStyle name="Comma 2 2 9 5 2" xfId="4906"/>
    <cellStyle name="Comma 2 2 9 5 2 2" xfId="4907"/>
    <cellStyle name="Comma 2 2 9 5 2 3" xfId="4908"/>
    <cellStyle name="Comma 2 2 9 5 3" xfId="4909"/>
    <cellStyle name="Comma 2 2 9 5 4" xfId="4910"/>
    <cellStyle name="Comma 2 2 9 6" xfId="4911"/>
    <cellStyle name="Comma 2 2 9 6 2" xfId="4912"/>
    <cellStyle name="Comma 2 2 9 6 3" xfId="4913"/>
    <cellStyle name="Comma 2 2 9 7" xfId="4914"/>
    <cellStyle name="Comma 2 2 9 7 2" xfId="4915"/>
    <cellStyle name="Comma 2 2 9 7 3" xfId="4916"/>
    <cellStyle name="Comma 2 2 9 8" xfId="4917"/>
    <cellStyle name="Comma 2 2 9 9" xfId="4918"/>
    <cellStyle name="Comma 2 20" xfId="4919"/>
    <cellStyle name="Comma 2 21" xfId="4920"/>
    <cellStyle name="Comma 2 22" xfId="4921"/>
    <cellStyle name="Comma 2 22 2" xfId="4922"/>
    <cellStyle name="Comma 2 23" xfId="4923"/>
    <cellStyle name="Comma 2 24" xfId="4924"/>
    <cellStyle name="Comma 2 3" xfId="4925"/>
    <cellStyle name="Comma 2 3 2" xfId="4926"/>
    <cellStyle name="Comma 2 3 2 2" xfId="4927"/>
    <cellStyle name="Comma 2 3 2 3" xfId="4928"/>
    <cellStyle name="Comma 2 3 2 4" xfId="4929"/>
    <cellStyle name="Comma 2 3 3" xfId="4930"/>
    <cellStyle name="Comma 2 3 3 2" xfId="4931"/>
    <cellStyle name="Comma 2 3 4" xfId="4932"/>
    <cellStyle name="Comma 2 3 4 2" xfId="4933"/>
    <cellStyle name="Comma 2 3 5" xfId="4934"/>
    <cellStyle name="Comma 2 3 5 2" xfId="4935"/>
    <cellStyle name="Comma 2 3 6" xfId="4936"/>
    <cellStyle name="Comma 2 4" xfId="4937"/>
    <cellStyle name="Comma 2 4 2" xfId="4938"/>
    <cellStyle name="Comma 2 4 2 2" xfId="4939"/>
    <cellStyle name="Comma 2 4 3" xfId="4940"/>
    <cellStyle name="Comma 2 4 4" xfId="4941"/>
    <cellStyle name="Comma 2 5" xfId="4942"/>
    <cellStyle name="Comma 2 5 2" xfId="4943"/>
    <cellStyle name="Comma 2 5 2 2" xfId="4944"/>
    <cellStyle name="Comma 2 5 2 3" xfId="4945"/>
    <cellStyle name="Comma 2 5 2 3 2" xfId="4946"/>
    <cellStyle name="Comma 2 5 3" xfId="4947"/>
    <cellStyle name="Comma 2 6" xfId="4948"/>
    <cellStyle name="Comma 2 6 2" xfId="4949"/>
    <cellStyle name="Comma 2 6 2 2" xfId="4950"/>
    <cellStyle name="Comma 2 6 3" xfId="4951"/>
    <cellStyle name="Comma 2 6 4" xfId="4952"/>
    <cellStyle name="Comma 2 7" xfId="4953"/>
    <cellStyle name="Comma 2 7 2" xfId="4954"/>
    <cellStyle name="Comma 2 7 3" xfId="4955"/>
    <cellStyle name="Comma 2 8" xfId="4956"/>
    <cellStyle name="Comma 2 8 2" xfId="4957"/>
    <cellStyle name="Comma 2 8 3" xfId="4958"/>
    <cellStyle name="Comma 2 9" xfId="4959"/>
    <cellStyle name="Comma 2 9 2" xfId="4960"/>
    <cellStyle name="Comma 2 9 3" xfId="4961"/>
    <cellStyle name="Comma 2_100819 Forbar Braeburn Model Updated v14" xfId="4962"/>
    <cellStyle name="Comma 20" xfId="4963"/>
    <cellStyle name="Comma 20 2" xfId="4964"/>
    <cellStyle name="Comma 20 3" xfId="4965"/>
    <cellStyle name="Comma 200" xfId="4966"/>
    <cellStyle name="Comma 201" xfId="4967"/>
    <cellStyle name="Comma 202" xfId="4968"/>
    <cellStyle name="Comma 203" xfId="4969"/>
    <cellStyle name="Comma 204" xfId="4970"/>
    <cellStyle name="Comma 205" xfId="4971"/>
    <cellStyle name="Comma 206" xfId="4972"/>
    <cellStyle name="Comma 207" xfId="4973"/>
    <cellStyle name="Comma 208" xfId="4974"/>
    <cellStyle name="Comma 209" xfId="4975"/>
    <cellStyle name="Comma 21" xfId="4976"/>
    <cellStyle name="Comma 21 2" xfId="4977"/>
    <cellStyle name="Comma 21 2 2" xfId="4978"/>
    <cellStyle name="Comma 210" xfId="4979"/>
    <cellStyle name="Comma 211" xfId="4980"/>
    <cellStyle name="Comma 212" xfId="4981"/>
    <cellStyle name="Comma 213" xfId="4982"/>
    <cellStyle name="Comma 214" xfId="4983"/>
    <cellStyle name="Comma 215" xfId="4984"/>
    <cellStyle name="Comma 216" xfId="4985"/>
    <cellStyle name="Comma 217" xfId="4986"/>
    <cellStyle name="Comma 218" xfId="4987"/>
    <cellStyle name="Comma 219" xfId="4988"/>
    <cellStyle name="Comma 22" xfId="4989"/>
    <cellStyle name="Comma 22 2" xfId="4990"/>
    <cellStyle name="Comma 22 3" xfId="4991"/>
    <cellStyle name="Comma 220" xfId="4992"/>
    <cellStyle name="Comma 221" xfId="4993"/>
    <cellStyle name="Comma 222" xfId="4994"/>
    <cellStyle name="Comma 223" xfId="4995"/>
    <cellStyle name="Comma 224" xfId="4996"/>
    <cellStyle name="Comma 225" xfId="4997"/>
    <cellStyle name="Comma 226" xfId="4998"/>
    <cellStyle name="Comma 227" xfId="4999"/>
    <cellStyle name="Comma 228" xfId="5000"/>
    <cellStyle name="Comma 229" xfId="5001"/>
    <cellStyle name="Comma 23" xfId="5002"/>
    <cellStyle name="Comma 23 2" xfId="5003"/>
    <cellStyle name="Comma 230" xfId="5004"/>
    <cellStyle name="Comma 231" xfId="5005"/>
    <cellStyle name="Comma 232" xfId="5006"/>
    <cellStyle name="Comma 233" xfId="5007"/>
    <cellStyle name="Comma 234" xfId="5008"/>
    <cellStyle name="Comma 235" xfId="5009"/>
    <cellStyle name="Comma 236" xfId="5010"/>
    <cellStyle name="Comma 237" xfId="5011"/>
    <cellStyle name="Comma 238" xfId="5012"/>
    <cellStyle name="Comma 239" xfId="5013"/>
    <cellStyle name="Comma 24" xfId="5014"/>
    <cellStyle name="Comma 240" xfId="5015"/>
    <cellStyle name="Comma 241" xfId="5016"/>
    <cellStyle name="Comma 242" xfId="5017"/>
    <cellStyle name="Comma 243" xfId="5018"/>
    <cellStyle name="Comma 244" xfId="5019"/>
    <cellStyle name="Comma 245" xfId="5020"/>
    <cellStyle name="Comma 246" xfId="5021"/>
    <cellStyle name="Comma 247" xfId="5022"/>
    <cellStyle name="Comma 248" xfId="5023"/>
    <cellStyle name="Comma 249" xfId="5024"/>
    <cellStyle name="Comma 25" xfId="5025"/>
    <cellStyle name="Comma 250" xfId="5026"/>
    <cellStyle name="Comma 251" xfId="5027"/>
    <cellStyle name="Comma 252" xfId="5028"/>
    <cellStyle name="Comma 253" xfId="5029"/>
    <cellStyle name="Comma 254" xfId="5030"/>
    <cellStyle name="Comma 255" xfId="5031"/>
    <cellStyle name="Comma 256" xfId="5032"/>
    <cellStyle name="Comma 257" xfId="5033"/>
    <cellStyle name="Comma 258" xfId="5034"/>
    <cellStyle name="Comma 259" xfId="5035"/>
    <cellStyle name="Comma 26" xfId="5036"/>
    <cellStyle name="Comma 260" xfId="5037"/>
    <cellStyle name="Comma 261" xfId="5038"/>
    <cellStyle name="Comma 262" xfId="5039"/>
    <cellStyle name="Comma 263" xfId="5040"/>
    <cellStyle name="Comma 264" xfId="5041"/>
    <cellStyle name="Comma 265" xfId="5042"/>
    <cellStyle name="Comma 266" xfId="5043"/>
    <cellStyle name="Comma 267" xfId="5044"/>
    <cellStyle name="Comma 268" xfId="5045"/>
    <cellStyle name="Comma 269" xfId="5046"/>
    <cellStyle name="Comma 27" xfId="5047"/>
    <cellStyle name="Comma 270" xfId="5048"/>
    <cellStyle name="Comma 271" xfId="5049"/>
    <cellStyle name="Comma 272" xfId="5050"/>
    <cellStyle name="Comma 273" xfId="5051"/>
    <cellStyle name="Comma 274" xfId="5052"/>
    <cellStyle name="Comma 275" xfId="5053"/>
    <cellStyle name="Comma 276" xfId="5054"/>
    <cellStyle name="Comma 277" xfId="5055"/>
    <cellStyle name="Comma 278" xfId="5056"/>
    <cellStyle name="Comma 279" xfId="5057"/>
    <cellStyle name="Comma 28" xfId="5058"/>
    <cellStyle name="Comma 280" xfId="5059"/>
    <cellStyle name="Comma 281" xfId="5060"/>
    <cellStyle name="Comma 282" xfId="5061"/>
    <cellStyle name="Comma 283" xfId="5062"/>
    <cellStyle name="Comma 284" xfId="5063"/>
    <cellStyle name="Comma 285" xfId="5064"/>
    <cellStyle name="Comma 286" xfId="5065"/>
    <cellStyle name="Comma 287" xfId="5066"/>
    <cellStyle name="Comma 288" xfId="5067"/>
    <cellStyle name="Comma 289" xfId="5068"/>
    <cellStyle name="Comma 29" xfId="5069"/>
    <cellStyle name="Comma 290" xfId="5070"/>
    <cellStyle name="Comma 291" xfId="5071"/>
    <cellStyle name="Comma 292" xfId="5072"/>
    <cellStyle name="Comma 293" xfId="5073"/>
    <cellStyle name="Comma 294" xfId="5074"/>
    <cellStyle name="Comma 295" xfId="5075"/>
    <cellStyle name="Comma 296" xfId="5076"/>
    <cellStyle name="Comma 297" xfId="5077"/>
    <cellStyle name="Comma 298" xfId="5078"/>
    <cellStyle name="Comma 299" xfId="5079"/>
    <cellStyle name="Comma 3" xfId="5080"/>
    <cellStyle name="Comma 3 2" xfId="5081"/>
    <cellStyle name="Comma 3 2 2" xfId="5082"/>
    <cellStyle name="Comma 3 2 2 2" xfId="5083"/>
    <cellStyle name="Comma 3 2 2 2 2" xfId="5084"/>
    <cellStyle name="Comma 3 2 2 3" xfId="5085"/>
    <cellStyle name="Comma 3 2 3" xfId="5086"/>
    <cellStyle name="Comma 3 2 3 2" xfId="5087"/>
    <cellStyle name="Comma 3 2 4" xfId="5088"/>
    <cellStyle name="Comma 3 2 5" xfId="5089"/>
    <cellStyle name="Comma 3 2 6" xfId="5090"/>
    <cellStyle name="Comma 3 2 7" xfId="5091"/>
    <cellStyle name="Comma 3 2 8" xfId="5092"/>
    <cellStyle name="Comma 3 3" xfId="5093"/>
    <cellStyle name="Comma 3 3 2" xfId="5094"/>
    <cellStyle name="Comma 3 3 2 2" xfId="5095"/>
    <cellStyle name="Comma 3 3 3" xfId="5096"/>
    <cellStyle name="Comma 3 3 4" xfId="5097"/>
    <cellStyle name="Comma 3 3 5" xfId="5098"/>
    <cellStyle name="Comma 3 3 6" xfId="5099"/>
    <cellStyle name="Comma 3 4" xfId="5100"/>
    <cellStyle name="Comma 3 4 2" xfId="5101"/>
    <cellStyle name="Comma 3 4 3" xfId="5102"/>
    <cellStyle name="Comma 3 4 3 2" xfId="5103"/>
    <cellStyle name="Comma 3 4 4" xfId="5104"/>
    <cellStyle name="Comma 3 4 5" xfId="5105"/>
    <cellStyle name="Comma 3 4 6" xfId="5106"/>
    <cellStyle name="Comma 3 4 7" xfId="5107"/>
    <cellStyle name="Comma 3 5" xfId="5108"/>
    <cellStyle name="Comma 3 5 2" xfId="5109"/>
    <cellStyle name="Comma 3 5 3" xfId="5110"/>
    <cellStyle name="Comma 3 5 4" xfId="5111"/>
    <cellStyle name="Comma 3 5 5" xfId="5112"/>
    <cellStyle name="Comma 3 6" xfId="5113"/>
    <cellStyle name="Comma 3 6 2" xfId="5114"/>
    <cellStyle name="Comma 3 7" xfId="5115"/>
    <cellStyle name="Comma 3 7 2" xfId="5116"/>
    <cellStyle name="Comma 3 8" xfId="5117"/>
    <cellStyle name="Comma 3 9" xfId="5118"/>
    <cellStyle name="Comma 3_Key Model Drivers_v6_CONSOL" xfId="5119"/>
    <cellStyle name="Comma 30" xfId="5120"/>
    <cellStyle name="Comma 300" xfId="5121"/>
    <cellStyle name="Comma 301" xfId="5122"/>
    <cellStyle name="Comma 302" xfId="5123"/>
    <cellStyle name="Comma 303" xfId="5124"/>
    <cellStyle name="Comma 304" xfId="5125"/>
    <cellStyle name="Comma 305" xfId="5126"/>
    <cellStyle name="Comma 306" xfId="5127"/>
    <cellStyle name="Comma 307" xfId="5128"/>
    <cellStyle name="Comma 308" xfId="5129"/>
    <cellStyle name="Comma 309" xfId="5130"/>
    <cellStyle name="Comma 31" xfId="5131"/>
    <cellStyle name="Comma 310" xfId="5132"/>
    <cellStyle name="Comma 311" xfId="5133"/>
    <cellStyle name="Comma 312" xfId="5134"/>
    <cellStyle name="Comma 313" xfId="5135"/>
    <cellStyle name="Comma 314" xfId="5136"/>
    <cellStyle name="Comma 315" xfId="5137"/>
    <cellStyle name="Comma 316" xfId="5138"/>
    <cellStyle name="Comma 317" xfId="5139"/>
    <cellStyle name="Comma 318" xfId="5140"/>
    <cellStyle name="Comma 319" xfId="5141"/>
    <cellStyle name="Comma 32" xfId="5142"/>
    <cellStyle name="Comma 320" xfId="5143"/>
    <cellStyle name="Comma 321" xfId="5144"/>
    <cellStyle name="Comma 322" xfId="5145"/>
    <cellStyle name="Comma 323" xfId="5146"/>
    <cellStyle name="Comma 324" xfId="5147"/>
    <cellStyle name="Comma 325" xfId="5148"/>
    <cellStyle name="Comma 326" xfId="5149"/>
    <cellStyle name="Comma 327" xfId="5150"/>
    <cellStyle name="Comma 328" xfId="5151"/>
    <cellStyle name="Comma 329" xfId="5152"/>
    <cellStyle name="Comma 33" xfId="5153"/>
    <cellStyle name="Comma 330" xfId="5154"/>
    <cellStyle name="Comma 331" xfId="5155"/>
    <cellStyle name="Comma 332" xfId="5156"/>
    <cellStyle name="Comma 333" xfId="5157"/>
    <cellStyle name="Comma 334" xfId="5158"/>
    <cellStyle name="Comma 335" xfId="5159"/>
    <cellStyle name="Comma 336" xfId="5160"/>
    <cellStyle name="Comma 337" xfId="5161"/>
    <cellStyle name="Comma 338" xfId="5162"/>
    <cellStyle name="Comma 339" xfId="5163"/>
    <cellStyle name="Comma 34" xfId="5164"/>
    <cellStyle name="Comma 340" xfId="5165"/>
    <cellStyle name="Comma 341" xfId="5166"/>
    <cellStyle name="Comma 342" xfId="5167"/>
    <cellStyle name="Comma 343" xfId="5168"/>
    <cellStyle name="Comma 344" xfId="5169"/>
    <cellStyle name="Comma 345" xfId="5170"/>
    <cellStyle name="Comma 346" xfId="5171"/>
    <cellStyle name="Comma 347" xfId="5172"/>
    <cellStyle name="Comma 348" xfId="5173"/>
    <cellStyle name="Comma 349" xfId="5174"/>
    <cellStyle name="Comma 35" xfId="5175"/>
    <cellStyle name="Comma 350" xfId="5176"/>
    <cellStyle name="Comma 351" xfId="5177"/>
    <cellStyle name="Comma 352" xfId="5178"/>
    <cellStyle name="Comma 353" xfId="5179"/>
    <cellStyle name="Comma 354" xfId="5180"/>
    <cellStyle name="Comma 355" xfId="5181"/>
    <cellStyle name="Comma 356" xfId="5182"/>
    <cellStyle name="Comma 357" xfId="5183"/>
    <cellStyle name="Comma 358" xfId="5184"/>
    <cellStyle name="Comma 359" xfId="5185"/>
    <cellStyle name="Comma 36" xfId="5186"/>
    <cellStyle name="Comma 360" xfId="5187"/>
    <cellStyle name="Comma 361" xfId="5188"/>
    <cellStyle name="Comma 362" xfId="5189"/>
    <cellStyle name="Comma 363" xfId="5190"/>
    <cellStyle name="Comma 364" xfId="5191"/>
    <cellStyle name="Comma 365" xfId="5192"/>
    <cellStyle name="Comma 366" xfId="5193"/>
    <cellStyle name="Comma 367" xfId="5194"/>
    <cellStyle name="Comma 368" xfId="5195"/>
    <cellStyle name="Comma 369" xfId="5196"/>
    <cellStyle name="Comma 37" xfId="5197"/>
    <cellStyle name="Comma 370" xfId="5198"/>
    <cellStyle name="Comma 371" xfId="5199"/>
    <cellStyle name="Comma 372" xfId="5200"/>
    <cellStyle name="Comma 373" xfId="5201"/>
    <cellStyle name="Comma 374" xfId="5202"/>
    <cellStyle name="Comma 375" xfId="5203"/>
    <cellStyle name="Comma 376" xfId="5204"/>
    <cellStyle name="Comma 377" xfId="5205"/>
    <cellStyle name="Comma 378" xfId="5206"/>
    <cellStyle name="Comma 379" xfId="5207"/>
    <cellStyle name="Comma 38" xfId="5208"/>
    <cellStyle name="Comma 380" xfId="5209"/>
    <cellStyle name="Comma 381" xfId="5210"/>
    <cellStyle name="Comma 382" xfId="5211"/>
    <cellStyle name="Comma 383" xfId="5212"/>
    <cellStyle name="Comma 384" xfId="5213"/>
    <cellStyle name="Comma 385" xfId="5214"/>
    <cellStyle name="Comma 386" xfId="5215"/>
    <cellStyle name="Comma 387" xfId="5216"/>
    <cellStyle name="Comma 388" xfId="5217"/>
    <cellStyle name="Comma 389" xfId="5218"/>
    <cellStyle name="Comma 39" xfId="5219"/>
    <cellStyle name="Comma 390" xfId="5220"/>
    <cellStyle name="Comma 391" xfId="5221"/>
    <cellStyle name="Comma 392" xfId="5222"/>
    <cellStyle name="Comma 393" xfId="5223"/>
    <cellStyle name="Comma 394" xfId="5224"/>
    <cellStyle name="Comma 395" xfId="5225"/>
    <cellStyle name="Comma 396" xfId="5226"/>
    <cellStyle name="Comma 397" xfId="5227"/>
    <cellStyle name="Comma 398" xfId="5228"/>
    <cellStyle name="Comma 399" xfId="5229"/>
    <cellStyle name="Comma 4" xfId="5230"/>
    <cellStyle name="Comma 4 10" xfId="5231"/>
    <cellStyle name="Comma 4 11" xfId="5232"/>
    <cellStyle name="Comma 4 12" xfId="5233"/>
    <cellStyle name="Comma 4 2" xfId="5234"/>
    <cellStyle name="Comma 4 2 2" xfId="5235"/>
    <cellStyle name="Comma 4 2 2 2" xfId="5236"/>
    <cellStyle name="Comma 4 2 2 2 2" xfId="5237"/>
    <cellStyle name="Comma 4 2 2 2 3" xfId="5238"/>
    <cellStyle name="Comma 4 2 2 2 4" xfId="5239"/>
    <cellStyle name="Comma 4 2 2 3" xfId="5240"/>
    <cellStyle name="Comma 4 2 2 3 2" xfId="5241"/>
    <cellStyle name="Comma 4 2 2 4" xfId="5242"/>
    <cellStyle name="Comma 4 2 2 5" xfId="5243"/>
    <cellStyle name="Comma 4 2 2 6" xfId="5244"/>
    <cellStyle name="Comma 4 2 3" xfId="5245"/>
    <cellStyle name="Comma 4 2 3 2" xfId="5246"/>
    <cellStyle name="Comma 4 2 3 2 2" xfId="5247"/>
    <cellStyle name="Comma 4 2 3 3" xfId="5248"/>
    <cellStyle name="Comma 4 2 3 4" xfId="5249"/>
    <cellStyle name="Comma 4 2 4" xfId="5250"/>
    <cellStyle name="Comma 4 2 4 2" xfId="5251"/>
    <cellStyle name="Comma 4 2 4 3" xfId="5252"/>
    <cellStyle name="Comma 4 2 4 4" xfId="5253"/>
    <cellStyle name="Comma 4 2 5" xfId="5254"/>
    <cellStyle name="Comma 4 2 5 2" xfId="5255"/>
    <cellStyle name="Comma 4 2 5 3" xfId="5256"/>
    <cellStyle name="Comma 4 2 6" xfId="5257"/>
    <cellStyle name="Comma 4 2 7" xfId="5258"/>
    <cellStyle name="Comma 4 2 8" xfId="5259"/>
    <cellStyle name="Comma 4 2 8 2" xfId="5260"/>
    <cellStyle name="Comma 4 3" xfId="5261"/>
    <cellStyle name="Comma 4 3 2" xfId="5262"/>
    <cellStyle name="Comma 4 3 2 2" xfId="5263"/>
    <cellStyle name="Comma 4 3 2 2 2" xfId="5264"/>
    <cellStyle name="Comma 4 3 2 2 3" xfId="5265"/>
    <cellStyle name="Comma 4 3 2 3" xfId="5266"/>
    <cellStyle name="Comma 4 3 2 4" xfId="5267"/>
    <cellStyle name="Comma 4 3 2 5" xfId="5268"/>
    <cellStyle name="Comma 4 3 3" xfId="5269"/>
    <cellStyle name="Comma 4 3 3 2" xfId="5270"/>
    <cellStyle name="Comma 4 3 3 3" xfId="5271"/>
    <cellStyle name="Comma 4 3 3 4" xfId="5272"/>
    <cellStyle name="Comma 4 3 4" xfId="5273"/>
    <cellStyle name="Comma 4 3 4 2" xfId="5274"/>
    <cellStyle name="Comma 4 3 4 3" xfId="5275"/>
    <cellStyle name="Comma 4 3 5" xfId="5276"/>
    <cellStyle name="Comma 4 3 5 2" xfId="5277"/>
    <cellStyle name="Comma 4 3 6" xfId="5278"/>
    <cellStyle name="Comma 4 3 7" xfId="5279"/>
    <cellStyle name="Comma 4 3 8" xfId="5280"/>
    <cellStyle name="Comma 4 4" xfId="5281"/>
    <cellStyle name="Comma 4 4 2" xfId="5282"/>
    <cellStyle name="Comma 4 4 2 2" xfId="5283"/>
    <cellStyle name="Comma 4 4 2 3" xfId="5284"/>
    <cellStyle name="Comma 4 4 3" xfId="5285"/>
    <cellStyle name="Comma 4 4 3 2" xfId="5286"/>
    <cellStyle name="Comma 4 4 4" xfId="5287"/>
    <cellStyle name="Comma 4 4 5" xfId="5288"/>
    <cellStyle name="Comma 4 4 6" xfId="5289"/>
    <cellStyle name="Comma 4 5" xfId="5290"/>
    <cellStyle name="Comma 4 5 2" xfId="5291"/>
    <cellStyle name="Comma 4 5 2 2" xfId="5292"/>
    <cellStyle name="Comma 4 5 3" xfId="5293"/>
    <cellStyle name="Comma 4 5 4" xfId="5294"/>
    <cellStyle name="Comma 4 6" xfId="5295"/>
    <cellStyle name="Comma 4 6 2" xfId="5296"/>
    <cellStyle name="Comma 4 6 3" xfId="5297"/>
    <cellStyle name="Comma 4 6 4" xfId="5298"/>
    <cellStyle name="Comma 4 7" xfId="5299"/>
    <cellStyle name="Comma 4 7 2" xfId="5300"/>
    <cellStyle name="Comma 4 7 3" xfId="5301"/>
    <cellStyle name="Comma 4 8" xfId="5302"/>
    <cellStyle name="Comma 4 8 2" xfId="5303"/>
    <cellStyle name="Comma 4 9" xfId="5304"/>
    <cellStyle name="Comma 40" xfId="5305"/>
    <cellStyle name="Comma 400" xfId="5306"/>
    <cellStyle name="Comma 401" xfId="5307"/>
    <cellStyle name="Comma 402" xfId="5308"/>
    <cellStyle name="Comma 403" xfId="5309"/>
    <cellStyle name="Comma 404" xfId="5310"/>
    <cellStyle name="Comma 405" xfId="5311"/>
    <cellStyle name="Comma 406" xfId="5312"/>
    <cellStyle name="Comma 407" xfId="5313"/>
    <cellStyle name="Comma 408" xfId="5314"/>
    <cellStyle name="Comma 409" xfId="5315"/>
    <cellStyle name="Comma 41" xfId="5316"/>
    <cellStyle name="Comma 410" xfId="5317"/>
    <cellStyle name="Comma 411" xfId="5318"/>
    <cellStyle name="Comma 412" xfId="5319"/>
    <cellStyle name="Comma 413" xfId="5320"/>
    <cellStyle name="Comma 414" xfId="5321"/>
    <cellStyle name="Comma 415" xfId="5322"/>
    <cellStyle name="Comma 416" xfId="5323"/>
    <cellStyle name="Comma 417" xfId="5324"/>
    <cellStyle name="Comma 418" xfId="5325"/>
    <cellStyle name="Comma 419" xfId="5326"/>
    <cellStyle name="Comma 42" xfId="5327"/>
    <cellStyle name="Comma 420" xfId="5328"/>
    <cellStyle name="Comma 421" xfId="5329"/>
    <cellStyle name="Comma 422" xfId="5330"/>
    <cellStyle name="Comma 423" xfId="5331"/>
    <cellStyle name="Comma 424" xfId="5332"/>
    <cellStyle name="Comma 425" xfId="5333"/>
    <cellStyle name="Comma 426" xfId="5334"/>
    <cellStyle name="Comma 427" xfId="5335"/>
    <cellStyle name="Comma 428" xfId="5336"/>
    <cellStyle name="Comma 429" xfId="5337"/>
    <cellStyle name="Comma 43" xfId="5338"/>
    <cellStyle name="Comma 430" xfId="5339"/>
    <cellStyle name="Comma 431" xfId="5340"/>
    <cellStyle name="Comma 432" xfId="5341"/>
    <cellStyle name="Comma 433" xfId="5342"/>
    <cellStyle name="Comma 434" xfId="5343"/>
    <cellStyle name="Comma 435" xfId="5344"/>
    <cellStyle name="Comma 436" xfId="5345"/>
    <cellStyle name="Comma 437" xfId="5346"/>
    <cellStyle name="Comma 438" xfId="5347"/>
    <cellStyle name="Comma 439" xfId="5348"/>
    <cellStyle name="Comma 44" xfId="5349"/>
    <cellStyle name="Comma 440" xfId="5350"/>
    <cellStyle name="Comma 441" xfId="5351"/>
    <cellStyle name="Comma 442" xfId="5352"/>
    <cellStyle name="Comma 443" xfId="5353"/>
    <cellStyle name="Comma 444" xfId="5354"/>
    <cellStyle name="Comma 445" xfId="5355"/>
    <cellStyle name="Comma 446" xfId="5356"/>
    <cellStyle name="Comma 447" xfId="5357"/>
    <cellStyle name="Comma 45" xfId="5358"/>
    <cellStyle name="Comma 46" xfId="5359"/>
    <cellStyle name="Comma 47" xfId="5360"/>
    <cellStyle name="Comma 48" xfId="5361"/>
    <cellStyle name="Comma 49" xfId="5362"/>
    <cellStyle name="Comma 5" xfId="5363"/>
    <cellStyle name="Comma 5 2" xfId="5364"/>
    <cellStyle name="Comma 5 2 2" xfId="5365"/>
    <cellStyle name="Comma 5 2 2 2" xfId="5366"/>
    <cellStyle name="Comma 5 2 2 3" xfId="5367"/>
    <cellStyle name="Comma 5 2 2 4" xfId="5368"/>
    <cellStyle name="Comma 5 2 3" xfId="5369"/>
    <cellStyle name="Comma 5 2 3 2" xfId="5370"/>
    <cellStyle name="Comma 5 2 3 3" xfId="5371"/>
    <cellStyle name="Comma 5 2 4" xfId="5372"/>
    <cellStyle name="Comma 5 2 4 2" xfId="5373"/>
    <cellStyle name="Comma 5 2 5" xfId="5374"/>
    <cellStyle name="Comma 5 2 6" xfId="5375"/>
    <cellStyle name="Comma 5 2 7" xfId="5376"/>
    <cellStyle name="Comma 5 3" xfId="5377"/>
    <cellStyle name="Comma 5 3 2" xfId="5378"/>
    <cellStyle name="Comma 5 3 2 2" xfId="5379"/>
    <cellStyle name="Comma 5 3 2 3" xfId="5380"/>
    <cellStyle name="Comma 5 3 3" xfId="5381"/>
    <cellStyle name="Comma 5 3 3 2" xfId="5382"/>
    <cellStyle name="Comma 5 3 4" xfId="5383"/>
    <cellStyle name="Comma 5 3 4 2" xfId="5384"/>
    <cellStyle name="Comma 5 3 5" xfId="5385"/>
    <cellStyle name="Comma 5 3 6" xfId="5386"/>
    <cellStyle name="Comma 5 4" xfId="5387"/>
    <cellStyle name="Comma 5 4 2" xfId="5388"/>
    <cellStyle name="Comma 5 4 2 2" xfId="5389"/>
    <cellStyle name="Comma 5 4 2 3" xfId="5390"/>
    <cellStyle name="Comma 5 4 3" xfId="5391"/>
    <cellStyle name="Comma 5 4 3 2" xfId="5392"/>
    <cellStyle name="Comma 5 4 4" xfId="5393"/>
    <cellStyle name="Comma 5 4 5" xfId="5394"/>
    <cellStyle name="Comma 5 5" xfId="5395"/>
    <cellStyle name="Comma 5 5 2" xfId="5396"/>
    <cellStyle name="Comma 5 5 2 2" xfId="5397"/>
    <cellStyle name="Comma 5 5 3" xfId="5398"/>
    <cellStyle name="Comma 5 5 4" xfId="5399"/>
    <cellStyle name="Comma 5 6" xfId="5400"/>
    <cellStyle name="Comma 5 6 2" xfId="5401"/>
    <cellStyle name="Comma 5 7" xfId="5402"/>
    <cellStyle name="Comma 5 8" xfId="5403"/>
    <cellStyle name="Comma 5 9" xfId="5404"/>
    <cellStyle name="Comma 5 9 2" xfId="5405"/>
    <cellStyle name="Comma 5_Municipal" xfId="5406"/>
    <cellStyle name="Comma 50" xfId="5407"/>
    <cellStyle name="Comma 50 2" xfId="5408"/>
    <cellStyle name="Comma 50 3" xfId="5409"/>
    <cellStyle name="Comma 51" xfId="5410"/>
    <cellStyle name="Comma 51 2" xfId="5411"/>
    <cellStyle name="Comma 52" xfId="5412"/>
    <cellStyle name="Comma 52 2" xfId="5413"/>
    <cellStyle name="Comma 53" xfId="5414"/>
    <cellStyle name="Comma 53 2" xfId="5415"/>
    <cellStyle name="Comma 54" xfId="5416"/>
    <cellStyle name="Comma 54 2" xfId="5417"/>
    <cellStyle name="Comma 55" xfId="5418"/>
    <cellStyle name="Comma 55 2" xfId="5419"/>
    <cellStyle name="Comma 56" xfId="5420"/>
    <cellStyle name="Comma 56 2" xfId="5421"/>
    <cellStyle name="Comma 57" xfId="5422"/>
    <cellStyle name="Comma 57 2" xfId="5423"/>
    <cellStyle name="Comma 58" xfId="5424"/>
    <cellStyle name="Comma 58 2" xfId="5425"/>
    <cellStyle name="Comma 59" xfId="5426"/>
    <cellStyle name="Comma 59 2" xfId="5427"/>
    <cellStyle name="Comma 6" xfId="5428"/>
    <cellStyle name="Comma 6 10" xfId="5429"/>
    <cellStyle name="Comma 6 11" xfId="5430"/>
    <cellStyle name="Comma 6 2" xfId="5431"/>
    <cellStyle name="Comma 6 2 2" xfId="5432"/>
    <cellStyle name="Comma 6 2 2 2" xfId="5433"/>
    <cellStyle name="Comma 6 2 2 2 2" xfId="5434"/>
    <cellStyle name="Comma 6 2 2 3" xfId="5435"/>
    <cellStyle name="Comma 6 2 3" xfId="5436"/>
    <cellStyle name="Comma 6 2 3 2" xfId="5437"/>
    <cellStyle name="Comma 6 2 3 3" xfId="5438"/>
    <cellStyle name="Comma 6 2 4" xfId="5439"/>
    <cellStyle name="Comma 6 2 5" xfId="5440"/>
    <cellStyle name="Comma 6 3" xfId="5441"/>
    <cellStyle name="Comma 6 3 2" xfId="5442"/>
    <cellStyle name="Comma 6 3 3" xfId="5443"/>
    <cellStyle name="Comma 6 3 4" xfId="5444"/>
    <cellStyle name="Comma 6 3 5" xfId="5445"/>
    <cellStyle name="Comma 6 4" xfId="5446"/>
    <cellStyle name="Comma 6 4 2" xfId="5447"/>
    <cellStyle name="Comma 6 4 3" xfId="5448"/>
    <cellStyle name="Comma 6 4 4" xfId="5449"/>
    <cellStyle name="Comma 6 5" xfId="5450"/>
    <cellStyle name="Comma 6 5 2" xfId="5451"/>
    <cellStyle name="Comma 6 5 2 2" xfId="5452"/>
    <cellStyle name="Comma 6 5 3" xfId="5453"/>
    <cellStyle name="Comma 6 5 4" xfId="5454"/>
    <cellStyle name="Comma 6 6" xfId="5455"/>
    <cellStyle name="Comma 6 6 2" xfId="5456"/>
    <cellStyle name="Comma 6 7" xfId="5457"/>
    <cellStyle name="Comma 6 8" xfId="5458"/>
    <cellStyle name="Comma 6 9" xfId="5459"/>
    <cellStyle name="Comma 6_Municipal" xfId="5460"/>
    <cellStyle name="Comma 60" xfId="5461"/>
    <cellStyle name="Comma 60 2" xfId="5462"/>
    <cellStyle name="Comma 61" xfId="5463"/>
    <cellStyle name="Comma 61 2" xfId="5464"/>
    <cellStyle name="Comma 62" xfId="5465"/>
    <cellStyle name="Comma 62 2" xfId="5466"/>
    <cellStyle name="Comma 63" xfId="5467"/>
    <cellStyle name="Comma 63 2" xfId="5468"/>
    <cellStyle name="Comma 64" xfId="5469"/>
    <cellStyle name="Comma 64 2" xfId="5470"/>
    <cellStyle name="Comma 65" xfId="5471"/>
    <cellStyle name="Comma 65 2" xfId="5472"/>
    <cellStyle name="Comma 66" xfId="5473"/>
    <cellStyle name="Comma 66 2" xfId="5474"/>
    <cellStyle name="Comma 67" xfId="5475"/>
    <cellStyle name="Comma 67 2" xfId="5476"/>
    <cellStyle name="Comma 68" xfId="5477"/>
    <cellStyle name="Comma 68 2" xfId="5478"/>
    <cellStyle name="Comma 69" xfId="5479"/>
    <cellStyle name="Comma 69 2" xfId="5480"/>
    <cellStyle name="Comma 7" xfId="5481"/>
    <cellStyle name="Comma 7 2" xfId="5482"/>
    <cellStyle name="Comma 7 2 2" xfId="5483"/>
    <cellStyle name="Comma 7 2 3" xfId="5484"/>
    <cellStyle name="Comma 7 3" xfId="5485"/>
    <cellStyle name="Comma 7 3 2" xfId="5486"/>
    <cellStyle name="Comma 7 3 3" xfId="5487"/>
    <cellStyle name="Comma 7 4" xfId="5488"/>
    <cellStyle name="Comma 7 4 2" xfId="5489"/>
    <cellStyle name="Comma 7 5" xfId="5490"/>
    <cellStyle name="Comma 7 5 2" xfId="5491"/>
    <cellStyle name="Comma 7 6" xfId="5492"/>
    <cellStyle name="Comma 7 7" xfId="5493"/>
    <cellStyle name="Comma 7 8" xfId="5494"/>
    <cellStyle name="Comma 70" xfId="5495"/>
    <cellStyle name="Comma 70 2" xfId="5496"/>
    <cellStyle name="Comma 71" xfId="5497"/>
    <cellStyle name="Comma 71 2" xfId="5498"/>
    <cellStyle name="Comma 72" xfId="5499"/>
    <cellStyle name="Comma 72 2" xfId="5500"/>
    <cellStyle name="Comma 73" xfId="5501"/>
    <cellStyle name="Comma 74" xfId="5502"/>
    <cellStyle name="Comma 75" xfId="5503"/>
    <cellStyle name="Comma 76" xfId="5504"/>
    <cellStyle name="Comma 77" xfId="5505"/>
    <cellStyle name="Comma 78" xfId="5506"/>
    <cellStyle name="Comma 79" xfId="5507"/>
    <cellStyle name="Comma 8" xfId="5508"/>
    <cellStyle name="Comma 8 2" xfId="5509"/>
    <cellStyle name="Comma 8 2 2" xfId="5510"/>
    <cellStyle name="Comma 8 2 2 2" xfId="5511"/>
    <cellStyle name="Comma 8 2 3" xfId="5512"/>
    <cellStyle name="Comma 8 2 4" xfId="5513"/>
    <cellStyle name="Comma 8 2 5" xfId="5514"/>
    <cellStyle name="Comma 8 3" xfId="5515"/>
    <cellStyle name="Comma 8 3 2" xfId="5516"/>
    <cellStyle name="Comma 8 3 2 2" xfId="5517"/>
    <cellStyle name="Comma 8 3 3" xfId="5518"/>
    <cellStyle name="Comma 8 3 4" xfId="5519"/>
    <cellStyle name="Comma 8 4" xfId="5520"/>
    <cellStyle name="Comma 8 4 2" xfId="5521"/>
    <cellStyle name="Comma 8 5" xfId="5522"/>
    <cellStyle name="Comma 8 5 2" xfId="5523"/>
    <cellStyle name="Comma 8 6" xfId="5524"/>
    <cellStyle name="Comma 8 6 2" xfId="5525"/>
    <cellStyle name="Comma 80" xfId="5526"/>
    <cellStyle name="Comma 81" xfId="5527"/>
    <cellStyle name="Comma 82" xfId="5528"/>
    <cellStyle name="Comma 83" xfId="5529"/>
    <cellStyle name="Comma 84" xfId="5530"/>
    <cellStyle name="Comma 85" xfId="5531"/>
    <cellStyle name="Comma 86" xfId="5532"/>
    <cellStyle name="Comma 87" xfId="5533"/>
    <cellStyle name="Comma 88" xfId="5534"/>
    <cellStyle name="Comma 89" xfId="5535"/>
    <cellStyle name="Comma 9" xfId="5536"/>
    <cellStyle name="Comma 9 2" xfId="5537"/>
    <cellStyle name="Comma 9 2 2" xfId="5538"/>
    <cellStyle name="Comma 9 2 3" xfId="5539"/>
    <cellStyle name="Comma 9 2 4" xfId="5540"/>
    <cellStyle name="Comma 9 2 5" xfId="5541"/>
    <cellStyle name="Comma 9 3" xfId="5542"/>
    <cellStyle name="Comma 9 3 2" xfId="5543"/>
    <cellStyle name="Comma 9 4" xfId="5544"/>
    <cellStyle name="Comma 9 5" xfId="5545"/>
    <cellStyle name="Comma 90" xfId="5546"/>
    <cellStyle name="Comma 91" xfId="5547"/>
    <cellStyle name="Comma 92" xfId="5548"/>
    <cellStyle name="Comma 93" xfId="5549"/>
    <cellStyle name="Comma 94" xfId="5550"/>
    <cellStyle name="Comma 95" xfId="5551"/>
    <cellStyle name="Comma 96" xfId="5552"/>
    <cellStyle name="Comma 97" xfId="5553"/>
    <cellStyle name="Comma 98" xfId="5554"/>
    <cellStyle name="Comma 99" xfId="5555"/>
    <cellStyle name="Comma0" xfId="5556"/>
    <cellStyle name="Comma0 2" xfId="5557"/>
    <cellStyle name="CommaEntry" xfId="5558"/>
    <cellStyle name="Commentary" xfId="5559"/>
    <cellStyle name="Compressed" xfId="5560"/>
    <cellStyle name="Compulsory_Input" xfId="5561"/>
    <cellStyle name="CoTitle" xfId="5562"/>
    <cellStyle name="CoTitle 2" xfId="5563"/>
    <cellStyle name="cp0 -CalPercent" xfId="5564"/>
    <cellStyle name="cp1 -CalPercent" xfId="5565"/>
    <cellStyle name="cp2 -CalPercent" xfId="5566"/>
    <cellStyle name="cp3 -CalPercent" xfId="5567"/>
    <cellStyle name="cPercent0" xfId="5568"/>
    <cellStyle name="cPercent1" xfId="5569"/>
    <cellStyle name="cPercent2" xfId="5570"/>
    <cellStyle name="cr" xfId="5571"/>
    <cellStyle name="cr0 -CalCurr" xfId="5572"/>
    <cellStyle name="cr0k -CalCurrThousand" xfId="5573"/>
    <cellStyle name="cr0m -CalCurrMillion" xfId="5574"/>
    <cellStyle name="cr1 -CalCurr" xfId="5575"/>
    <cellStyle name="cr2 -CalCurr" xfId="5576"/>
    <cellStyle name="cr3 -CalCurr" xfId="5577"/>
    <cellStyle name="cr4 -CalCurr" xfId="5578"/>
    <cellStyle name="Credit" xfId="5579"/>
    <cellStyle name="Credit 10" xfId="5580"/>
    <cellStyle name="Credit 11" xfId="5581"/>
    <cellStyle name="Credit 12" xfId="5582"/>
    <cellStyle name="Credit 13" xfId="5583"/>
    <cellStyle name="Credit 14" xfId="5584"/>
    <cellStyle name="Credit 15" xfId="5585"/>
    <cellStyle name="Credit 16" xfId="5586"/>
    <cellStyle name="Credit 2" xfId="5587"/>
    <cellStyle name="Credit 3" xfId="5588"/>
    <cellStyle name="Credit 4" xfId="5589"/>
    <cellStyle name="Credit 5" xfId="5590"/>
    <cellStyle name="Credit 6" xfId="5591"/>
    <cellStyle name="Credit 7" xfId="5592"/>
    <cellStyle name="Credit 8" xfId="5593"/>
    <cellStyle name="Credit 9" xfId="5594"/>
    <cellStyle name="Credit_CXF_LIB" xfId="5595"/>
    <cellStyle name="cTextB" xfId="5596"/>
    <cellStyle name="cTextBCen" xfId="5597"/>
    <cellStyle name="cTextBCenSm" xfId="5598"/>
    <cellStyle name="cTextCen" xfId="5599"/>
    <cellStyle name="cTextGenWrap" xfId="5600"/>
    <cellStyle name="cTextI" xfId="5601"/>
    <cellStyle name="cTextSm" xfId="5602"/>
    <cellStyle name="cTextU" xfId="5603"/>
    <cellStyle name="Currency [0] U" xfId="5604"/>
    <cellStyle name="Currency [00]" xfId="5605"/>
    <cellStyle name="Currency [1]" xfId="5606"/>
    <cellStyle name="Currency [2]" xfId="5607"/>
    <cellStyle name="Currency [2] 2" xfId="5608"/>
    <cellStyle name="Currency [2] 2 2" xfId="5609"/>
    <cellStyle name="Currency [2] 2 2 2" xfId="5610"/>
    <cellStyle name="Currency [2] 2 3" xfId="5611"/>
    <cellStyle name="Currency [2] 2 3 2" xfId="5612"/>
    <cellStyle name="Currency [2] 2 4" xfId="5613"/>
    <cellStyle name="Currency [2] U" xfId="5614"/>
    <cellStyle name="Currency [2]_2009 Tax Return - created from ESL revised (updated by ESL) v14 - following PwC review (to Allan)" xfId="5615"/>
    <cellStyle name="Currency 0" xfId="5616"/>
    <cellStyle name="Currency 0 2" xfId="5617"/>
    <cellStyle name="Currency 10" xfId="5618"/>
    <cellStyle name="Currency 11" xfId="5619"/>
    <cellStyle name="Currency 12" xfId="5620"/>
    <cellStyle name="Currency 12 2" xfId="5621"/>
    <cellStyle name="Currency 2" xfId="5622"/>
    <cellStyle name="Currency 2 10" xfId="5623"/>
    <cellStyle name="Currency 2 11" xfId="5624"/>
    <cellStyle name="Currency 2 12" xfId="5625"/>
    <cellStyle name="Currency 2 12 2" xfId="5626"/>
    <cellStyle name="Currency 2 12 3" xfId="5627"/>
    <cellStyle name="Currency 2 13" xfId="5628"/>
    <cellStyle name="Currency 2 2" xfId="5629"/>
    <cellStyle name="Currency 2 2 2" xfId="5630"/>
    <cellStyle name="Currency 2 2 3" xfId="5631"/>
    <cellStyle name="Currency 2 2 4" xfId="5632"/>
    <cellStyle name="Currency 2 2 4 2" xfId="5633"/>
    <cellStyle name="Currency 2 2 4 3" xfId="5634"/>
    <cellStyle name="Currency 2 2 5" xfId="5635"/>
    <cellStyle name="Currency 2 2 6" xfId="5636"/>
    <cellStyle name="Currency 2 2 6 2" xfId="5637"/>
    <cellStyle name="Currency 2 2 7" xfId="5638"/>
    <cellStyle name="Currency 2 2 8" xfId="5639"/>
    <cellStyle name="Currency 2 3" xfId="5640"/>
    <cellStyle name="Currency 2 3 2" xfId="5641"/>
    <cellStyle name="Currency 2 3 3" xfId="5642"/>
    <cellStyle name="Currency 2 3 4" xfId="5643"/>
    <cellStyle name="Currency 2 3 4 2" xfId="5644"/>
    <cellStyle name="Currency 2 3 4 3" xfId="5645"/>
    <cellStyle name="Currency 2 3 5" xfId="5646"/>
    <cellStyle name="Currency 2 3 6" xfId="5647"/>
    <cellStyle name="Currency 2 3 7" xfId="5648"/>
    <cellStyle name="Currency 2 4" xfId="5649"/>
    <cellStyle name="Currency 2 4 2" xfId="5650"/>
    <cellStyle name="Currency 2 4 3" xfId="5651"/>
    <cellStyle name="Currency 2 4 4" xfId="5652"/>
    <cellStyle name="Currency 2 5" xfId="5653"/>
    <cellStyle name="Currency 2 5 2" xfId="5654"/>
    <cellStyle name="Currency 2 5 3" xfId="5655"/>
    <cellStyle name="Currency 2 5 4" xfId="5656"/>
    <cellStyle name="Currency 2 6" xfId="5657"/>
    <cellStyle name="Currency 2 6 2" xfId="5658"/>
    <cellStyle name="Currency 2 7" xfId="5659"/>
    <cellStyle name="Currency 2 8" xfId="5660"/>
    <cellStyle name="Currency 2 9" xfId="5661"/>
    <cellStyle name="Currency 2_100819 Forbar Braeburn Model Updated v14" xfId="5662"/>
    <cellStyle name="Currency 3" xfId="5663"/>
    <cellStyle name="Currency 3 10" xfId="5664"/>
    <cellStyle name="Currency 3 11" xfId="5665"/>
    <cellStyle name="Currency 3 2" xfId="5666"/>
    <cellStyle name="Currency 3 2 2" xfId="5667"/>
    <cellStyle name="Currency 3 2 2 2" xfId="5668"/>
    <cellStyle name="Currency 3 2 3" xfId="5669"/>
    <cellStyle name="Currency 3 2 4" xfId="5670"/>
    <cellStyle name="Currency 3 2 5" xfId="5671"/>
    <cellStyle name="Currency 3 3" xfId="5672"/>
    <cellStyle name="Currency 3 3 2" xfId="5673"/>
    <cellStyle name="Currency 3 4" xfId="5674"/>
    <cellStyle name="Currency 3 4 2" xfId="5675"/>
    <cellStyle name="Currency 3 5" xfId="5676"/>
    <cellStyle name="Currency 3 5 2" xfId="5677"/>
    <cellStyle name="Currency 3 5 3" xfId="5678"/>
    <cellStyle name="Currency 3 6" xfId="5679"/>
    <cellStyle name="Currency 3 6 2" xfId="5680"/>
    <cellStyle name="Currency 3 7" xfId="5681"/>
    <cellStyle name="Currency 3 8" xfId="5682"/>
    <cellStyle name="Currency 3 9" xfId="5683"/>
    <cellStyle name="Currency 4" xfId="5684"/>
    <cellStyle name="Currency 4 2" xfId="5685"/>
    <cellStyle name="Currency 4 2 2" xfId="5686"/>
    <cellStyle name="Currency 4 2 2 2" xfId="5687"/>
    <cellStyle name="Currency 4 2 3" xfId="5688"/>
    <cellStyle name="Currency 4 2 4" xfId="5689"/>
    <cellStyle name="Currency 4 3" xfId="5690"/>
    <cellStyle name="Currency 4 3 2" xfId="5691"/>
    <cellStyle name="Currency 4 4" xfId="5692"/>
    <cellStyle name="Currency 4 4 2" xfId="5693"/>
    <cellStyle name="Currency 4 4 3" xfId="5694"/>
    <cellStyle name="Currency 4 5" xfId="5695"/>
    <cellStyle name="Currency 4 5 2" xfId="5696"/>
    <cellStyle name="Currency 4 6" xfId="5697"/>
    <cellStyle name="Currency 4 7" xfId="5698"/>
    <cellStyle name="Currency 4 8" xfId="5699"/>
    <cellStyle name="Currency 5" xfId="5700"/>
    <cellStyle name="Currency 5 2" xfId="5701"/>
    <cellStyle name="Currency 5 2 2" xfId="5702"/>
    <cellStyle name="Currency 5 2 2 2" xfId="5703"/>
    <cellStyle name="Currency 5 2 3" xfId="5704"/>
    <cellStyle name="Currency 5 2 4" xfId="5705"/>
    <cellStyle name="Currency 5 3" xfId="5706"/>
    <cellStyle name="Currency 5 4" xfId="5707"/>
    <cellStyle name="Currency 5 5" xfId="5708"/>
    <cellStyle name="Currency 5 5 2" xfId="5709"/>
    <cellStyle name="Currency 5 6" xfId="5710"/>
    <cellStyle name="Currency 5 7" xfId="5711"/>
    <cellStyle name="Currency 5 8" xfId="5712"/>
    <cellStyle name="Currency 5 9" xfId="5713"/>
    <cellStyle name="Currency 6" xfId="5714"/>
    <cellStyle name="Currency 6 2" xfId="5715"/>
    <cellStyle name="Currency 6 2 2" xfId="5716"/>
    <cellStyle name="Currency 6 2 2 2" xfId="5717"/>
    <cellStyle name="Currency 6 2 3" xfId="5718"/>
    <cellStyle name="Currency 6 2 4" xfId="5719"/>
    <cellStyle name="Currency 6 2 5" xfId="5720"/>
    <cellStyle name="Currency 6 3" xfId="5721"/>
    <cellStyle name="Currency 6 3 2" xfId="5722"/>
    <cellStyle name="Currency 6 4" xfId="5723"/>
    <cellStyle name="Currency 6 4 2" xfId="5724"/>
    <cellStyle name="Currency 6 5" xfId="5725"/>
    <cellStyle name="Currency 6 5 2" xfId="5726"/>
    <cellStyle name="Currency 6 5 3" xfId="5727"/>
    <cellStyle name="Currency 6 6" xfId="5728"/>
    <cellStyle name="Currency 6 6 2" xfId="5729"/>
    <cellStyle name="Currency 6 7" xfId="5730"/>
    <cellStyle name="Currency 6 8" xfId="5731"/>
    <cellStyle name="Currency 6 9" xfId="5732"/>
    <cellStyle name="Currency 7" xfId="5733"/>
    <cellStyle name="Currency 7 2" xfId="5734"/>
    <cellStyle name="Currency 7 2 2" xfId="5735"/>
    <cellStyle name="Currency 7 2 2 2" xfId="5736"/>
    <cellStyle name="Currency 7 2 3" xfId="5737"/>
    <cellStyle name="Currency 7 2 4" xfId="5738"/>
    <cellStyle name="Currency 7 2 5" xfId="5739"/>
    <cellStyle name="Currency 7 3" xfId="5740"/>
    <cellStyle name="Currency 7 3 2" xfId="5741"/>
    <cellStyle name="Currency 7 4" xfId="5742"/>
    <cellStyle name="Currency 7 4 2" xfId="5743"/>
    <cellStyle name="Currency 7 5" xfId="5744"/>
    <cellStyle name="Currency 7 5 2" xfId="5745"/>
    <cellStyle name="Currency 7 5 3" xfId="5746"/>
    <cellStyle name="Currency 7 6" xfId="5747"/>
    <cellStyle name="Currency 7 6 2" xfId="5748"/>
    <cellStyle name="Currency 7 7" xfId="5749"/>
    <cellStyle name="Currency 7 8" xfId="5750"/>
    <cellStyle name="Currency 7 9" xfId="5751"/>
    <cellStyle name="Currency 8" xfId="5752"/>
    <cellStyle name="Currency 8 2" xfId="5753"/>
    <cellStyle name="Currency 8 3" xfId="5754"/>
    <cellStyle name="Currency 8 4" xfId="5755"/>
    <cellStyle name="Currency 8 5" xfId="5756"/>
    <cellStyle name="Currency 8 5 2" xfId="5757"/>
    <cellStyle name="Currency 9" xfId="5758"/>
    <cellStyle name="Currency 9 2" xfId="5759"/>
    <cellStyle name="Currency 9 3" xfId="5760"/>
    <cellStyle name="Currency 9 4" xfId="5761"/>
    <cellStyle name="Currency0" xfId="5762"/>
    <cellStyle name="data" xfId="5763"/>
    <cellStyle name="DATA A#" xfId="5764"/>
    <cellStyle name="DATA A# 2" xfId="5765"/>
    <cellStyle name="DATA Amount" xfId="5766"/>
    <cellStyle name="DATA Amount [1]" xfId="5767"/>
    <cellStyle name="DATA Amount [1] 2" xfId="5768"/>
    <cellStyle name="DATA Amount [2]" xfId="5769"/>
    <cellStyle name="DATA Amount [2] 2" xfId="5770"/>
    <cellStyle name="DATA Amount 2" xfId="5771"/>
    <cellStyle name="DATA Amount 3" xfId="5772"/>
    <cellStyle name="DATA Amount 4" xfId="5773"/>
    <cellStyle name="DATA Amount 5" xfId="5774"/>
    <cellStyle name="DATA Amount 6" xfId="5775"/>
    <cellStyle name="DATA Amount 7" xfId="5776"/>
    <cellStyle name="DATA Amount 8" xfId="5777"/>
    <cellStyle name="DATA Amount_East Reprice Model SCENARIO 1 - FINAL FULL Jan07 v7 DRAFT Sent" xfId="5778"/>
    <cellStyle name="DATA Currency" xfId="5779"/>
    <cellStyle name="DATA Currency [1]" xfId="5780"/>
    <cellStyle name="DATA Currency [1] 2" xfId="5781"/>
    <cellStyle name="DATA Currency [2]" xfId="5782"/>
    <cellStyle name="DATA Currency [2] 2" xfId="5783"/>
    <cellStyle name="DATA Currency 2" xfId="5784"/>
    <cellStyle name="DATA Currency 3" xfId="5785"/>
    <cellStyle name="DATA Currency 4" xfId="5786"/>
    <cellStyle name="DATA Currency 5" xfId="5787"/>
    <cellStyle name="DATA Currency 6" xfId="5788"/>
    <cellStyle name="DATA Currency 7" xfId="5789"/>
    <cellStyle name="DATA Currency 8" xfId="5790"/>
    <cellStyle name="DATA Currency_Appendices NK" xfId="5791"/>
    <cellStyle name="DATA Date Long" xfId="5792"/>
    <cellStyle name="DATA Date Long 2" xfId="5793"/>
    <cellStyle name="DATA Date Short" xfId="5794"/>
    <cellStyle name="DATA Date Short 2" xfId="5795"/>
    <cellStyle name="Data Input" xfId="5796"/>
    <cellStyle name="Data Input 2" xfId="5797"/>
    <cellStyle name="Data Input 2 2" xfId="5798"/>
    <cellStyle name="Data Input 2 2 2" xfId="5799"/>
    <cellStyle name="Data Input 2 3" xfId="5800"/>
    <cellStyle name="Data Input 2 3 2" xfId="5801"/>
    <cellStyle name="Data Input 2 4" xfId="5802"/>
    <cellStyle name="Data Input 3" xfId="5803"/>
    <cellStyle name="Data Input 3 2" xfId="5804"/>
    <cellStyle name="Data Input 4" xfId="5805"/>
    <cellStyle name="Data Input 4 2" xfId="5806"/>
    <cellStyle name="Data Input 5" xfId="5807"/>
    <cellStyle name="DATA List" xfId="5808"/>
    <cellStyle name="DATA List 2" xfId="5809"/>
    <cellStyle name="DATA Memo" xfId="5810"/>
    <cellStyle name="DATA Memo 2" xfId="5811"/>
    <cellStyle name="DATA Percent" xfId="5812"/>
    <cellStyle name="DATA Percent [1]" xfId="5813"/>
    <cellStyle name="DATA Percent [1] 2" xfId="5814"/>
    <cellStyle name="DATA Percent [2]" xfId="5815"/>
    <cellStyle name="DATA Percent [2] 2" xfId="5816"/>
    <cellStyle name="DATA Text" xfId="5817"/>
    <cellStyle name="DATA Text 2" xfId="5818"/>
    <cellStyle name="DATA Version" xfId="5819"/>
    <cellStyle name="DATA Version 2" xfId="5820"/>
    <cellStyle name="data_Appendices NK" xfId="5821"/>
    <cellStyle name="DataBases" xfId="5822"/>
    <cellStyle name="DataToHide" xfId="5823"/>
    <cellStyle name="Date" xfId="5824"/>
    <cellStyle name="date [dd mmm]" xfId="5825"/>
    <cellStyle name="date [mmm yyyy]" xfId="5826"/>
    <cellStyle name="date 2" xfId="5827"/>
    <cellStyle name="Date 2 2" xfId="5828"/>
    <cellStyle name="date 3" xfId="5829"/>
    <cellStyle name="date 4" xfId="5830"/>
    <cellStyle name="Date 5" xfId="5831"/>
    <cellStyle name="Date 6" xfId="5832"/>
    <cellStyle name="Date 7" xfId="5833"/>
    <cellStyle name="Date 8" xfId="5834"/>
    <cellStyle name="Date Aligned" xfId="5835"/>
    <cellStyle name="Date Aligned 2" xfId="5836"/>
    <cellStyle name="Date Short" xfId="5837"/>
    <cellStyle name="Date U" xfId="5838"/>
    <cellStyle name="Date_2009 Tax Return - created from ESL revised (updated by ESL) v14 - following PwC review (to Allan)" xfId="5839"/>
    <cellStyle name="days" xfId="5840"/>
    <cellStyle name="Debit" xfId="5841"/>
    <cellStyle name="Debit 10" xfId="5842"/>
    <cellStyle name="Debit 11" xfId="5843"/>
    <cellStyle name="Debit 12" xfId="5844"/>
    <cellStyle name="Debit 13" xfId="5845"/>
    <cellStyle name="Debit 14" xfId="5846"/>
    <cellStyle name="Debit 15" xfId="5847"/>
    <cellStyle name="Debit 16" xfId="5848"/>
    <cellStyle name="Debit 2" xfId="5849"/>
    <cellStyle name="Debit 3" xfId="5850"/>
    <cellStyle name="Debit 4" xfId="5851"/>
    <cellStyle name="Debit 5" xfId="5852"/>
    <cellStyle name="Debit 6" xfId="5853"/>
    <cellStyle name="Debit 7" xfId="5854"/>
    <cellStyle name="Debit 8" xfId="5855"/>
    <cellStyle name="Debit 9" xfId="5856"/>
    <cellStyle name="Debit_CXF_LIB" xfId="5857"/>
    <cellStyle name="Decimal" xfId="5858"/>
    <cellStyle name="Decimal [0]" xfId="5859"/>
    <cellStyle name="Decimal [2]" xfId="5860"/>
    <cellStyle name="Decimal [2] U" xfId="5861"/>
    <cellStyle name="Decimal [2]_2009 Tax Return - created from ESL revised (updated by ESL) v14 - following PwC review (to Allan)" xfId="5862"/>
    <cellStyle name="decimal [3]" xfId="5863"/>
    <cellStyle name="Decimal [4]" xfId="5864"/>
    <cellStyle name="decimal [4] 2" xfId="5865"/>
    <cellStyle name="Decimal [4] U" xfId="5866"/>
    <cellStyle name="Decimal [4]_2009 Tax Return - created from ESL revised (updated by ESL) v14 - following PwC review (to Allan)" xfId="5867"/>
    <cellStyle name="DELTA" xfId="5868"/>
    <cellStyle name="DELTA 2" xfId="5869"/>
    <cellStyle name="DELTA 2 2" xfId="5870"/>
    <cellStyle name="DELTA 2 2 10" xfId="5871"/>
    <cellStyle name="DELTA 2 2 10 2" xfId="5872"/>
    <cellStyle name="DELTA 2 2 10 2 2" xfId="5873"/>
    <cellStyle name="DELTA 2 2 10 3" xfId="5874"/>
    <cellStyle name="DELTA 2 2 10 3 2" xfId="5875"/>
    <cellStyle name="DELTA 2 2 10 4" xfId="5876"/>
    <cellStyle name="DELTA 2 2 11" xfId="5877"/>
    <cellStyle name="DELTA 2 2 11 2" xfId="5878"/>
    <cellStyle name="DELTA 2 2 12" xfId="5879"/>
    <cellStyle name="DELTA 2 2 2" xfId="5880"/>
    <cellStyle name="DELTA 2 2 2 10" xfId="5881"/>
    <cellStyle name="DELTA 2 2 2 10 2" xfId="5882"/>
    <cellStyle name="DELTA 2 2 2 11" xfId="5883"/>
    <cellStyle name="DELTA 2 2 2 11 2" xfId="5884"/>
    <cellStyle name="DELTA 2 2 2 12" xfId="5885"/>
    <cellStyle name="DELTA 2 2 2 2" xfId="5886"/>
    <cellStyle name="DELTA 2 2 2 2 2" xfId="5887"/>
    <cellStyle name="DELTA 2 2 2 2 2 2" xfId="5888"/>
    <cellStyle name="DELTA 2 2 2 2 3" xfId="5889"/>
    <cellStyle name="DELTA 2 2 2 2 3 2" xfId="5890"/>
    <cellStyle name="DELTA 2 2 2 2 4" xfId="5891"/>
    <cellStyle name="DELTA 2 2 2 3" xfId="5892"/>
    <cellStyle name="DELTA 2 2 2 3 2" xfId="5893"/>
    <cellStyle name="DELTA 2 2 2 3 2 2" xfId="5894"/>
    <cellStyle name="DELTA 2 2 2 3 3" xfId="5895"/>
    <cellStyle name="DELTA 2 2 2 3 3 2" xfId="5896"/>
    <cellStyle name="DELTA 2 2 2 3 4" xfId="5897"/>
    <cellStyle name="DELTA 2 2 2 4" xfId="5898"/>
    <cellStyle name="DELTA 2 2 2 4 2" xfId="5899"/>
    <cellStyle name="DELTA 2 2 2 4 2 2" xfId="5900"/>
    <cellStyle name="DELTA 2 2 2 4 3" xfId="5901"/>
    <cellStyle name="DELTA 2 2 2 4 3 2" xfId="5902"/>
    <cellStyle name="DELTA 2 2 2 4 4" xfId="5903"/>
    <cellStyle name="DELTA 2 2 2 5" xfId="5904"/>
    <cellStyle name="DELTA 2 2 2 5 2" xfId="5905"/>
    <cellStyle name="DELTA 2 2 2 5 2 2" xfId="5906"/>
    <cellStyle name="DELTA 2 2 2 5 3" xfId="5907"/>
    <cellStyle name="DELTA 2 2 2 5 3 2" xfId="5908"/>
    <cellStyle name="DELTA 2 2 2 5 4" xfId="5909"/>
    <cellStyle name="DELTA 2 2 2 6" xfId="5910"/>
    <cellStyle name="DELTA 2 2 2 6 2" xfId="5911"/>
    <cellStyle name="DELTA 2 2 2 6 2 2" xfId="5912"/>
    <cellStyle name="DELTA 2 2 2 6 3" xfId="5913"/>
    <cellStyle name="DELTA 2 2 2 6 3 2" xfId="5914"/>
    <cellStyle name="DELTA 2 2 2 6 4" xfId="5915"/>
    <cellStyle name="DELTA 2 2 2 7" xfId="5916"/>
    <cellStyle name="DELTA 2 2 2 7 2" xfId="5917"/>
    <cellStyle name="DELTA 2 2 2 7 2 2" xfId="5918"/>
    <cellStyle name="DELTA 2 2 2 7 3" xfId="5919"/>
    <cellStyle name="DELTA 2 2 2 7 3 2" xfId="5920"/>
    <cellStyle name="DELTA 2 2 2 7 4" xfId="5921"/>
    <cellStyle name="DELTA 2 2 2 8" xfId="5922"/>
    <cellStyle name="DELTA 2 2 2 8 2" xfId="5923"/>
    <cellStyle name="DELTA 2 2 2 8 2 2" xfId="5924"/>
    <cellStyle name="DELTA 2 2 2 8 3" xfId="5925"/>
    <cellStyle name="DELTA 2 2 2 8 3 2" xfId="5926"/>
    <cellStyle name="DELTA 2 2 2 8 4" xfId="5927"/>
    <cellStyle name="DELTA 2 2 2 9" xfId="5928"/>
    <cellStyle name="DELTA 2 2 2 9 2" xfId="5929"/>
    <cellStyle name="DELTA 2 2 2 9 2 2" xfId="5930"/>
    <cellStyle name="DELTA 2 2 2 9 3" xfId="5931"/>
    <cellStyle name="DELTA 2 2 2 9 3 2" xfId="5932"/>
    <cellStyle name="DELTA 2 2 2 9 4" xfId="5933"/>
    <cellStyle name="DELTA 2 2 3" xfId="5934"/>
    <cellStyle name="DELTA 2 2 3 2" xfId="5935"/>
    <cellStyle name="DELTA 2 2 3 2 2" xfId="5936"/>
    <cellStyle name="DELTA 2 2 3 3" xfId="5937"/>
    <cellStyle name="DELTA 2 2 3 3 2" xfId="5938"/>
    <cellStyle name="DELTA 2 2 3 4" xfId="5939"/>
    <cellStyle name="DELTA 2 2 4" xfId="5940"/>
    <cellStyle name="DELTA 2 2 4 2" xfId="5941"/>
    <cellStyle name="DELTA 2 2 4 2 2" xfId="5942"/>
    <cellStyle name="DELTA 2 2 4 3" xfId="5943"/>
    <cellStyle name="DELTA 2 2 4 3 2" xfId="5944"/>
    <cellStyle name="DELTA 2 2 4 4" xfId="5945"/>
    <cellStyle name="DELTA 2 2 5" xfId="5946"/>
    <cellStyle name="DELTA 2 2 5 2" xfId="5947"/>
    <cellStyle name="DELTA 2 2 5 2 2" xfId="5948"/>
    <cellStyle name="DELTA 2 2 5 3" xfId="5949"/>
    <cellStyle name="DELTA 2 2 5 3 2" xfId="5950"/>
    <cellStyle name="DELTA 2 2 5 4" xfId="5951"/>
    <cellStyle name="DELTA 2 2 6" xfId="5952"/>
    <cellStyle name="DELTA 2 2 6 2" xfId="5953"/>
    <cellStyle name="DELTA 2 2 6 2 2" xfId="5954"/>
    <cellStyle name="DELTA 2 2 6 3" xfId="5955"/>
    <cellStyle name="DELTA 2 2 6 3 2" xfId="5956"/>
    <cellStyle name="DELTA 2 2 6 4" xfId="5957"/>
    <cellStyle name="DELTA 2 2 7" xfId="5958"/>
    <cellStyle name="DELTA 2 2 7 2" xfId="5959"/>
    <cellStyle name="DELTA 2 2 7 2 2" xfId="5960"/>
    <cellStyle name="DELTA 2 2 7 3" xfId="5961"/>
    <cellStyle name="DELTA 2 2 7 3 2" xfId="5962"/>
    <cellStyle name="DELTA 2 2 7 4" xfId="5963"/>
    <cellStyle name="DELTA 2 2 8" xfId="5964"/>
    <cellStyle name="DELTA 2 2 8 2" xfId="5965"/>
    <cellStyle name="DELTA 2 2 8 2 2" xfId="5966"/>
    <cellStyle name="DELTA 2 2 8 3" xfId="5967"/>
    <cellStyle name="DELTA 2 2 8 3 2" xfId="5968"/>
    <cellStyle name="DELTA 2 2 8 4" xfId="5969"/>
    <cellStyle name="DELTA 2 2 9" xfId="5970"/>
    <cellStyle name="DELTA 2 2 9 2" xfId="5971"/>
    <cellStyle name="DELTA 2 2 9 2 2" xfId="5972"/>
    <cellStyle name="DELTA 2 2 9 3" xfId="5973"/>
    <cellStyle name="DELTA 2 2 9 3 2" xfId="5974"/>
    <cellStyle name="DELTA 2 2 9 4" xfId="5975"/>
    <cellStyle name="DELTA 2 3" xfId="5976"/>
    <cellStyle name="DELTA 2 3 10" xfId="5977"/>
    <cellStyle name="DELTA 2 3 10 2" xfId="5978"/>
    <cellStyle name="DELTA 2 3 11" xfId="5979"/>
    <cellStyle name="DELTA 2 3 2" xfId="5980"/>
    <cellStyle name="DELTA 2 3 2 2" xfId="5981"/>
    <cellStyle name="DELTA 2 3 2 2 2" xfId="5982"/>
    <cellStyle name="DELTA 2 3 2 3" xfId="5983"/>
    <cellStyle name="DELTA 2 3 2 3 2" xfId="5984"/>
    <cellStyle name="DELTA 2 3 2 4" xfId="5985"/>
    <cellStyle name="DELTA 2 3 3" xfId="5986"/>
    <cellStyle name="DELTA 2 3 3 2" xfId="5987"/>
    <cellStyle name="DELTA 2 3 3 2 2" xfId="5988"/>
    <cellStyle name="DELTA 2 3 3 3" xfId="5989"/>
    <cellStyle name="DELTA 2 3 3 3 2" xfId="5990"/>
    <cellStyle name="DELTA 2 3 3 4" xfId="5991"/>
    <cellStyle name="DELTA 2 3 4" xfId="5992"/>
    <cellStyle name="DELTA 2 3 4 2" xfId="5993"/>
    <cellStyle name="DELTA 2 3 4 2 2" xfId="5994"/>
    <cellStyle name="DELTA 2 3 4 3" xfId="5995"/>
    <cellStyle name="DELTA 2 3 4 3 2" xfId="5996"/>
    <cellStyle name="DELTA 2 3 4 4" xfId="5997"/>
    <cellStyle name="DELTA 2 3 5" xfId="5998"/>
    <cellStyle name="DELTA 2 3 5 2" xfId="5999"/>
    <cellStyle name="DELTA 2 3 5 2 2" xfId="6000"/>
    <cellStyle name="DELTA 2 3 5 3" xfId="6001"/>
    <cellStyle name="DELTA 2 3 5 3 2" xfId="6002"/>
    <cellStyle name="DELTA 2 3 5 4" xfId="6003"/>
    <cellStyle name="DELTA 2 3 6" xfId="6004"/>
    <cellStyle name="DELTA 2 3 6 2" xfId="6005"/>
    <cellStyle name="DELTA 2 3 6 2 2" xfId="6006"/>
    <cellStyle name="DELTA 2 3 6 3" xfId="6007"/>
    <cellStyle name="DELTA 2 3 6 3 2" xfId="6008"/>
    <cellStyle name="DELTA 2 3 6 4" xfId="6009"/>
    <cellStyle name="DELTA 2 3 7" xfId="6010"/>
    <cellStyle name="DELTA 2 3 7 2" xfId="6011"/>
    <cellStyle name="DELTA 2 3 7 2 2" xfId="6012"/>
    <cellStyle name="DELTA 2 3 7 3" xfId="6013"/>
    <cellStyle name="DELTA 2 3 7 3 2" xfId="6014"/>
    <cellStyle name="DELTA 2 3 7 4" xfId="6015"/>
    <cellStyle name="DELTA 2 3 8" xfId="6016"/>
    <cellStyle name="DELTA 2 3 8 2" xfId="6017"/>
    <cellStyle name="DELTA 2 3 8 2 2" xfId="6018"/>
    <cellStyle name="DELTA 2 3 8 3" xfId="6019"/>
    <cellStyle name="DELTA 2 3 8 3 2" xfId="6020"/>
    <cellStyle name="DELTA 2 3 8 4" xfId="6021"/>
    <cellStyle name="DELTA 2 3 9" xfId="6022"/>
    <cellStyle name="DELTA 2 3 9 2" xfId="6023"/>
    <cellStyle name="DELTA 2 3 9 2 2" xfId="6024"/>
    <cellStyle name="DELTA 2 3 9 3" xfId="6025"/>
    <cellStyle name="DELTA 2 3 9 3 2" xfId="6026"/>
    <cellStyle name="DELTA 2 3 9 4" xfId="6027"/>
    <cellStyle name="DELTA 2 4" xfId="6028"/>
    <cellStyle name="DELTA 2 4 2" xfId="6029"/>
    <cellStyle name="DELTA 2 4 2 2" xfId="6030"/>
    <cellStyle name="DELTA 2 4 3" xfId="6031"/>
    <cellStyle name="DELTA 2 4 3 2" xfId="6032"/>
    <cellStyle name="DELTA 2 4 4" xfId="6033"/>
    <cellStyle name="DELTA 2 5" xfId="6034"/>
    <cellStyle name="DELTA 2 5 2" xfId="6035"/>
    <cellStyle name="DELTA 2 5 2 2" xfId="6036"/>
    <cellStyle name="DELTA 2 5 3" xfId="6037"/>
    <cellStyle name="DELTA 2 5 3 2" xfId="6038"/>
    <cellStyle name="DELTA 2 5 4" xfId="6039"/>
    <cellStyle name="DELTA 2 6" xfId="6040"/>
    <cellStyle name="DELTA 2 6 2" xfId="6041"/>
    <cellStyle name="DELTA 2 6 2 2" xfId="6042"/>
    <cellStyle name="DELTA 2 6 3" xfId="6043"/>
    <cellStyle name="DELTA 2 6 3 2" xfId="6044"/>
    <cellStyle name="DELTA 2 6 4" xfId="6045"/>
    <cellStyle name="DELTA 2 7" xfId="6046"/>
    <cellStyle name="DELTA 2 7 2" xfId="6047"/>
    <cellStyle name="DELTA 2 7 2 2" xfId="6048"/>
    <cellStyle name="DELTA 2 7 3" xfId="6049"/>
    <cellStyle name="DELTA 2 7 3 2" xfId="6050"/>
    <cellStyle name="DELTA 2 7 4" xfId="6051"/>
    <cellStyle name="DELTA 2 8" xfId="6052"/>
    <cellStyle name="DELTA 3" xfId="6053"/>
    <cellStyle name="DELTA 3 10" xfId="6054"/>
    <cellStyle name="DELTA 3 2" xfId="6055"/>
    <cellStyle name="DELTA 3 2 10" xfId="6056"/>
    <cellStyle name="DELTA 3 2 10 2" xfId="6057"/>
    <cellStyle name="DELTA 3 2 11" xfId="6058"/>
    <cellStyle name="DELTA 3 2 2" xfId="6059"/>
    <cellStyle name="DELTA 3 2 2 2" xfId="6060"/>
    <cellStyle name="DELTA 3 2 2 2 2" xfId="6061"/>
    <cellStyle name="DELTA 3 2 2 3" xfId="6062"/>
    <cellStyle name="DELTA 3 2 2 3 2" xfId="6063"/>
    <cellStyle name="DELTA 3 2 2 4" xfId="6064"/>
    <cellStyle name="DELTA 3 2 3" xfId="6065"/>
    <cellStyle name="DELTA 3 2 3 2" xfId="6066"/>
    <cellStyle name="DELTA 3 2 3 2 2" xfId="6067"/>
    <cellStyle name="DELTA 3 2 3 3" xfId="6068"/>
    <cellStyle name="DELTA 3 2 3 3 2" xfId="6069"/>
    <cellStyle name="DELTA 3 2 3 4" xfId="6070"/>
    <cellStyle name="DELTA 3 2 4" xfId="6071"/>
    <cellStyle name="DELTA 3 2 4 2" xfId="6072"/>
    <cellStyle name="DELTA 3 2 4 2 2" xfId="6073"/>
    <cellStyle name="DELTA 3 2 4 3" xfId="6074"/>
    <cellStyle name="DELTA 3 2 4 3 2" xfId="6075"/>
    <cellStyle name="DELTA 3 2 4 4" xfId="6076"/>
    <cellStyle name="DELTA 3 2 5" xfId="6077"/>
    <cellStyle name="DELTA 3 2 5 2" xfId="6078"/>
    <cellStyle name="DELTA 3 2 5 2 2" xfId="6079"/>
    <cellStyle name="DELTA 3 2 5 3" xfId="6080"/>
    <cellStyle name="DELTA 3 2 5 3 2" xfId="6081"/>
    <cellStyle name="DELTA 3 2 5 4" xfId="6082"/>
    <cellStyle name="DELTA 3 2 6" xfId="6083"/>
    <cellStyle name="DELTA 3 2 6 2" xfId="6084"/>
    <cellStyle name="DELTA 3 2 6 2 2" xfId="6085"/>
    <cellStyle name="DELTA 3 2 6 3" xfId="6086"/>
    <cellStyle name="DELTA 3 2 6 3 2" xfId="6087"/>
    <cellStyle name="DELTA 3 2 6 4" xfId="6088"/>
    <cellStyle name="DELTA 3 2 7" xfId="6089"/>
    <cellStyle name="DELTA 3 2 7 2" xfId="6090"/>
    <cellStyle name="DELTA 3 2 7 2 2" xfId="6091"/>
    <cellStyle name="DELTA 3 2 7 3" xfId="6092"/>
    <cellStyle name="DELTA 3 2 7 3 2" xfId="6093"/>
    <cellStyle name="DELTA 3 2 7 4" xfId="6094"/>
    <cellStyle name="DELTA 3 2 8" xfId="6095"/>
    <cellStyle name="DELTA 3 2 8 2" xfId="6096"/>
    <cellStyle name="DELTA 3 2 8 2 2" xfId="6097"/>
    <cellStyle name="DELTA 3 2 8 3" xfId="6098"/>
    <cellStyle name="DELTA 3 2 8 3 2" xfId="6099"/>
    <cellStyle name="DELTA 3 2 8 4" xfId="6100"/>
    <cellStyle name="DELTA 3 2 9" xfId="6101"/>
    <cellStyle name="DELTA 3 2 9 2" xfId="6102"/>
    <cellStyle name="DELTA 3 2 9 2 2" xfId="6103"/>
    <cellStyle name="DELTA 3 2 9 3" xfId="6104"/>
    <cellStyle name="DELTA 3 2 9 3 2" xfId="6105"/>
    <cellStyle name="DELTA 3 2 9 4" xfId="6106"/>
    <cellStyle name="DELTA 3 3" xfId="6107"/>
    <cellStyle name="DELTA 3 3 2" xfId="6108"/>
    <cellStyle name="DELTA 3 3 2 2" xfId="6109"/>
    <cellStyle name="DELTA 3 3 3" xfId="6110"/>
    <cellStyle name="DELTA 3 3 3 2" xfId="6111"/>
    <cellStyle name="DELTA 3 3 4" xfId="6112"/>
    <cellStyle name="DELTA 3 4" xfId="6113"/>
    <cellStyle name="DELTA 3 4 2" xfId="6114"/>
    <cellStyle name="DELTA 3 4 2 2" xfId="6115"/>
    <cellStyle name="DELTA 3 4 3" xfId="6116"/>
    <cellStyle name="DELTA 3 4 3 2" xfId="6117"/>
    <cellStyle name="DELTA 3 4 4" xfId="6118"/>
    <cellStyle name="DELTA 3 5" xfId="6119"/>
    <cellStyle name="DELTA 3 5 2" xfId="6120"/>
    <cellStyle name="DELTA 3 5 2 2" xfId="6121"/>
    <cellStyle name="DELTA 3 5 3" xfId="6122"/>
    <cellStyle name="DELTA 3 5 3 2" xfId="6123"/>
    <cellStyle name="DELTA 3 5 4" xfId="6124"/>
    <cellStyle name="DELTA 3 6" xfId="6125"/>
    <cellStyle name="DELTA 3 6 2" xfId="6126"/>
    <cellStyle name="DELTA 3 6 2 2" xfId="6127"/>
    <cellStyle name="DELTA 3 6 3" xfId="6128"/>
    <cellStyle name="DELTA 3 6 3 2" xfId="6129"/>
    <cellStyle name="DELTA 3 6 4" xfId="6130"/>
    <cellStyle name="DELTA 3 7" xfId="6131"/>
    <cellStyle name="DELTA 3 7 2" xfId="6132"/>
    <cellStyle name="DELTA 3 7 2 2" xfId="6133"/>
    <cellStyle name="DELTA 3 7 3" xfId="6134"/>
    <cellStyle name="DELTA 3 7 3 2" xfId="6135"/>
    <cellStyle name="DELTA 3 7 4" xfId="6136"/>
    <cellStyle name="DELTA 3 8" xfId="6137"/>
    <cellStyle name="DELTA 3 8 2" xfId="6138"/>
    <cellStyle name="DELTA 3 8 2 2" xfId="6139"/>
    <cellStyle name="DELTA 3 8 3" xfId="6140"/>
    <cellStyle name="DELTA 3 8 3 2" xfId="6141"/>
    <cellStyle name="DELTA 3 8 4" xfId="6142"/>
    <cellStyle name="DELTA 3 9" xfId="6143"/>
    <cellStyle name="DELTA 3 9 2" xfId="6144"/>
    <cellStyle name="DELTA 3 9 2 2" xfId="6145"/>
    <cellStyle name="DELTA 3 9 3" xfId="6146"/>
    <cellStyle name="DELTA 3 9 3 2" xfId="6147"/>
    <cellStyle name="DELTA 3 9 4" xfId="6148"/>
    <cellStyle name="DELTA 4" xfId="6149"/>
    <cellStyle name="DELTA 4 10" xfId="6150"/>
    <cellStyle name="DELTA 4 10 2" xfId="6151"/>
    <cellStyle name="DELTA 4 11" xfId="6152"/>
    <cellStyle name="DELTA 4 2" xfId="6153"/>
    <cellStyle name="DELTA 4 2 2" xfId="6154"/>
    <cellStyle name="DELTA 4 2 2 2" xfId="6155"/>
    <cellStyle name="DELTA 4 2 3" xfId="6156"/>
    <cellStyle name="DELTA 4 2 3 2" xfId="6157"/>
    <cellStyle name="DELTA 4 2 4" xfId="6158"/>
    <cellStyle name="DELTA 4 3" xfId="6159"/>
    <cellStyle name="DELTA 4 3 2" xfId="6160"/>
    <cellStyle name="DELTA 4 3 2 2" xfId="6161"/>
    <cellStyle name="DELTA 4 3 3" xfId="6162"/>
    <cellStyle name="DELTA 4 3 3 2" xfId="6163"/>
    <cellStyle name="DELTA 4 3 4" xfId="6164"/>
    <cellStyle name="DELTA 4 4" xfId="6165"/>
    <cellStyle name="DELTA 4 4 2" xfId="6166"/>
    <cellStyle name="DELTA 4 4 2 2" xfId="6167"/>
    <cellStyle name="DELTA 4 4 3" xfId="6168"/>
    <cellStyle name="DELTA 4 4 3 2" xfId="6169"/>
    <cellStyle name="DELTA 4 4 4" xfId="6170"/>
    <cellStyle name="DELTA 4 5" xfId="6171"/>
    <cellStyle name="DELTA 4 5 2" xfId="6172"/>
    <cellStyle name="DELTA 4 5 2 2" xfId="6173"/>
    <cellStyle name="DELTA 4 5 3" xfId="6174"/>
    <cellStyle name="DELTA 4 5 3 2" xfId="6175"/>
    <cellStyle name="DELTA 4 5 4" xfId="6176"/>
    <cellStyle name="DELTA 4 6" xfId="6177"/>
    <cellStyle name="DELTA 4 6 2" xfId="6178"/>
    <cellStyle name="DELTA 4 6 2 2" xfId="6179"/>
    <cellStyle name="DELTA 4 6 3" xfId="6180"/>
    <cellStyle name="DELTA 4 6 3 2" xfId="6181"/>
    <cellStyle name="DELTA 4 6 4" xfId="6182"/>
    <cellStyle name="DELTA 4 7" xfId="6183"/>
    <cellStyle name="DELTA 4 7 2" xfId="6184"/>
    <cellStyle name="DELTA 4 7 2 2" xfId="6185"/>
    <cellStyle name="DELTA 4 7 3" xfId="6186"/>
    <cellStyle name="DELTA 4 7 3 2" xfId="6187"/>
    <cellStyle name="DELTA 4 7 4" xfId="6188"/>
    <cellStyle name="DELTA 4 8" xfId="6189"/>
    <cellStyle name="DELTA 4 8 2" xfId="6190"/>
    <cellStyle name="DELTA 4 8 2 2" xfId="6191"/>
    <cellStyle name="DELTA 4 8 3" xfId="6192"/>
    <cellStyle name="DELTA 4 8 3 2" xfId="6193"/>
    <cellStyle name="DELTA 4 8 4" xfId="6194"/>
    <cellStyle name="DELTA 4 9" xfId="6195"/>
    <cellStyle name="DELTA 4 9 2" xfId="6196"/>
    <cellStyle name="DELTA 4 9 2 2" xfId="6197"/>
    <cellStyle name="DELTA 4 9 3" xfId="6198"/>
    <cellStyle name="DELTA 4 9 3 2" xfId="6199"/>
    <cellStyle name="DELTA 4 9 4" xfId="6200"/>
    <cellStyle name="DELTA 5" xfId="6201"/>
    <cellStyle name="DELTA 5 2" xfId="6202"/>
    <cellStyle name="DELTA 5 2 2" xfId="6203"/>
    <cellStyle name="DELTA 5 3" xfId="6204"/>
    <cellStyle name="DELTA 5 3 2" xfId="6205"/>
    <cellStyle name="DELTA 5 4" xfId="6206"/>
    <cellStyle name="DELTA 6" xfId="6207"/>
    <cellStyle name="Dollars" xfId="6208"/>
    <cellStyle name="Dotted Line" xfId="6209"/>
    <cellStyle name="Dotted Line 2" xfId="6210"/>
    <cellStyle name="Enter Currency (0)" xfId="6211"/>
    <cellStyle name="Enter Currency (2)" xfId="6212"/>
    <cellStyle name="Enter Units (0)" xfId="6213"/>
    <cellStyle name="Enter Units (1)" xfId="6214"/>
    <cellStyle name="Enter Units (2)" xfId="6215"/>
    <cellStyle name="Entities" xfId="6216"/>
    <cellStyle name="EP title bar" xfId="6217"/>
    <cellStyle name="Equity" xfId="6218"/>
    <cellStyle name="Equity 2" xfId="6219"/>
    <cellStyle name="Equity 2 2" xfId="6220"/>
    <cellStyle name="Equity 3" xfId="6221"/>
    <cellStyle name="Equity_Bold" xfId="6222"/>
    <cellStyle name="Euro" xfId="6223"/>
    <cellStyle name="Expense" xfId="6224"/>
    <cellStyle name="Expense 2" xfId="6225"/>
    <cellStyle name="Explanatory Text 10" xfId="6226"/>
    <cellStyle name="Explanatory Text 11" xfId="6227"/>
    <cellStyle name="Explanatory Text 12" xfId="6228"/>
    <cellStyle name="Explanatory Text 2" xfId="6229"/>
    <cellStyle name="Explanatory Text 2 2" xfId="6230"/>
    <cellStyle name="Explanatory Text 2 3" xfId="6231"/>
    <cellStyle name="Explanatory Text 3" xfId="6232"/>
    <cellStyle name="Explanatory Text 4" xfId="6233"/>
    <cellStyle name="Explanatory Text 5" xfId="6234"/>
    <cellStyle name="Explanatory Text 6" xfId="6235"/>
    <cellStyle name="Explanatory Text 7" xfId="6236"/>
    <cellStyle name="Explanatory Text 8" xfId="6237"/>
    <cellStyle name="Explanatory Text 9" xfId="6238"/>
    <cellStyle name="external link" xfId="6239"/>
    <cellStyle name="EY0dp" xfId="6240"/>
    <cellStyle name="EY1dp" xfId="6241"/>
    <cellStyle name="EYBlocked" xfId="6242"/>
    <cellStyle name="EYCallUp" xfId="6243"/>
    <cellStyle name="EYCheck" xfId="6244"/>
    <cellStyle name="EYColumnHeading" xfId="6245"/>
    <cellStyle name="EYDate" xfId="6246"/>
    <cellStyle name="EYDeviant" xfId="6247"/>
    <cellStyle name="EYFlag" xfId="6248"/>
    <cellStyle name="EYHeader1" xfId="6249"/>
    <cellStyle name="EYHeader1 2" xfId="6250"/>
    <cellStyle name="EYHeader1 2 2" xfId="6251"/>
    <cellStyle name="EYHeader1 2 2 2" xfId="6252"/>
    <cellStyle name="EYHeader1 2 3" xfId="6253"/>
    <cellStyle name="EYHeader1 3" xfId="6254"/>
    <cellStyle name="EYHeader1 3 2" xfId="6255"/>
    <cellStyle name="EYHeader1 3 2 2" xfId="6256"/>
    <cellStyle name="EYHeader1 3 3" xfId="6257"/>
    <cellStyle name="EYHeader1 3 3 2" xfId="6258"/>
    <cellStyle name="EYHeader1 3 4" xfId="6259"/>
    <cellStyle name="EYHeader1 4" xfId="6260"/>
    <cellStyle name="EYHeader1 4 2" xfId="6261"/>
    <cellStyle name="EYHeader1 5" xfId="6262"/>
    <cellStyle name="EYHeader2" xfId="6263"/>
    <cellStyle name="EYHeader3" xfId="6264"/>
    <cellStyle name="EYheading2" xfId="6265"/>
    <cellStyle name="EYInputDate" xfId="6266"/>
    <cellStyle name="EYInputDate 2" xfId="6267"/>
    <cellStyle name="EYInputPercent" xfId="6268"/>
    <cellStyle name="EYInputPercent 2" xfId="6269"/>
    <cellStyle name="EYInputValue" xfId="6270"/>
    <cellStyle name="EYInputValue 2" xfId="6271"/>
    <cellStyle name="EYNormal" xfId="6272"/>
    <cellStyle name="EYnumber" xfId="6273"/>
    <cellStyle name="EYPercent" xfId="6274"/>
    <cellStyle name="EYPercentCapped" xfId="6275"/>
    <cellStyle name="EYSheetHeader1" xfId="6276"/>
    <cellStyle name="EYSubTotal" xfId="6277"/>
    <cellStyle name="EYSubTotal 2" xfId="6278"/>
    <cellStyle name="EYSubTotal 2 2" xfId="6279"/>
    <cellStyle name="EYSubTotal 3" xfId="6280"/>
    <cellStyle name="EYSubTotal 3 2" xfId="6281"/>
    <cellStyle name="EYSubTotal 4" xfId="6282"/>
    <cellStyle name="EYtext" xfId="6283"/>
    <cellStyle name="EYTotal" xfId="6284"/>
    <cellStyle name="EYTotal 2" xfId="6285"/>
    <cellStyle name="EYTotal 2 2" xfId="6286"/>
    <cellStyle name="EYTotal 3" xfId="6287"/>
    <cellStyle name="EYTotal 3 2" xfId="6288"/>
    <cellStyle name="EYTotal 4" xfId="6289"/>
    <cellStyle name="EYWIP" xfId="6290"/>
    <cellStyle name="Final_Data" xfId="6291"/>
    <cellStyle name="Financials" xfId="6292"/>
    <cellStyle name="FinancialsLastYr" xfId="6293"/>
    <cellStyle name="Fixed" xfId="6294"/>
    <cellStyle name="Fixed 2" xfId="6295"/>
    <cellStyle name="Fixed 2 2" xfId="6296"/>
    <cellStyle name="FixedAssetsMovements" xfId="6297"/>
    <cellStyle name="FixedAssetsMovements 2" xfId="6298"/>
    <cellStyle name="FixedAssetsMovements 2 2" xfId="6299"/>
    <cellStyle name="FixedAssetsMovements 3" xfId="6300"/>
    <cellStyle name="FixedAssetsMovements 3 2" xfId="6301"/>
    <cellStyle name="FixedAssetsMovements 4" xfId="6302"/>
    <cellStyle name="Flag" xfId="6303"/>
    <cellStyle name="Footnote" xfId="6304"/>
    <cellStyle name="Footnote 2" xfId="6305"/>
    <cellStyle name="Footnotes" xfId="6306"/>
    <cellStyle name="formula" xfId="6307"/>
    <cellStyle name="Formula 2" xfId="6308"/>
    <cellStyle name="Front" xfId="6309"/>
    <cellStyle name="FRxAmtStyle" xfId="6310"/>
    <cellStyle name="FRxAmtStyle 2" xfId="6311"/>
    <cellStyle name="FRxCurrStyle" xfId="6312"/>
    <cellStyle name="FRxPcntStyle" xfId="6313"/>
    <cellStyle name="General" xfId="6314"/>
    <cellStyle name="Good 10" xfId="6315"/>
    <cellStyle name="Good 11" xfId="6316"/>
    <cellStyle name="Good 12" xfId="6317"/>
    <cellStyle name="Good 2" xfId="6318"/>
    <cellStyle name="Good 2 2" xfId="6319"/>
    <cellStyle name="Good 2 2 2" xfId="6320"/>
    <cellStyle name="Good 2 3" xfId="6321"/>
    <cellStyle name="Good 2 4" xfId="6322"/>
    <cellStyle name="Good 2 5" xfId="6323"/>
    <cellStyle name="Good 2 6" xfId="6324"/>
    <cellStyle name="Good 3" xfId="6325"/>
    <cellStyle name="Good 4" xfId="6326"/>
    <cellStyle name="Good 5" xfId="6327"/>
    <cellStyle name="Good 6" xfId="6328"/>
    <cellStyle name="Good 7" xfId="6329"/>
    <cellStyle name="Good 8" xfId="6330"/>
    <cellStyle name="Good 9" xfId="6331"/>
    <cellStyle name="Grey" xfId="6332"/>
    <cellStyle name="Growth Factor" xfId="6333"/>
    <cellStyle name="h0 -Heading" xfId="6334"/>
    <cellStyle name="h1 -Heading" xfId="6335"/>
    <cellStyle name="h1 -Heading 2" xfId="6336"/>
    <cellStyle name="h2 -Heading" xfId="6337"/>
    <cellStyle name="h3 -Heading" xfId="6338"/>
    <cellStyle name="Hard Percent" xfId="6339"/>
    <cellStyle name="Hard Percent 2" xfId="6340"/>
    <cellStyle name="Hash Out" xfId="6341"/>
    <cellStyle name="Header" xfId="6342"/>
    <cellStyle name="HEADER 2" xfId="6343"/>
    <cellStyle name="Header 3" xfId="6344"/>
    <cellStyle name="Header 4" xfId="6345"/>
    <cellStyle name="Header 5" xfId="6346"/>
    <cellStyle name="Header Total" xfId="6347"/>
    <cellStyle name="header_1111 - PL template 2010 - Nov 11" xfId="6348"/>
    <cellStyle name="Header1" xfId="6349"/>
    <cellStyle name="Header2" xfId="6350"/>
    <cellStyle name="Header2 2" xfId="6351"/>
    <cellStyle name="Header2 2 2" xfId="6352"/>
    <cellStyle name="Header2 2 2 2" xfId="6353"/>
    <cellStyle name="Header2 2 3" xfId="6354"/>
    <cellStyle name="Header2 3" xfId="6355"/>
    <cellStyle name="Header2 3 2" xfId="6356"/>
    <cellStyle name="Header2 4" xfId="6357"/>
    <cellStyle name="Header3" xfId="6358"/>
    <cellStyle name="Header3 2" xfId="6359"/>
    <cellStyle name="Header4" xfId="6360"/>
    <cellStyle name="headers" xfId="6361"/>
    <cellStyle name="Heading" xfId="6362"/>
    <cellStyle name="Heading 1 10" xfId="6363"/>
    <cellStyle name="Heading 1 11" xfId="6364"/>
    <cellStyle name="Heading 1 12" xfId="6365"/>
    <cellStyle name="Heading 1 2" xfId="6366"/>
    <cellStyle name="Heading 1 2 2" xfId="6367"/>
    <cellStyle name="Heading 1 2 3" xfId="6368"/>
    <cellStyle name="Heading 1 2 4" xfId="6369"/>
    <cellStyle name="Heading 1 2 5" xfId="6370"/>
    <cellStyle name="Heading 1 3" xfId="6371"/>
    <cellStyle name="Heading 1 4" xfId="6372"/>
    <cellStyle name="Heading 1 5" xfId="6373"/>
    <cellStyle name="Heading 1 6" xfId="6374"/>
    <cellStyle name="Heading 1 7" xfId="6375"/>
    <cellStyle name="Heading 1 8" xfId="6376"/>
    <cellStyle name="Heading 1 9" xfId="6377"/>
    <cellStyle name="Heading 2 10" xfId="6378"/>
    <cellStyle name="Heading 2 11" xfId="6379"/>
    <cellStyle name="Heading 2 12" xfId="6380"/>
    <cellStyle name="Heading 2 2" xfId="6381"/>
    <cellStyle name="Heading 2 2 2" xfId="6382"/>
    <cellStyle name="Heading 2 2 3" xfId="6383"/>
    <cellStyle name="Heading 2 2 4" xfId="6384"/>
    <cellStyle name="Heading 2 2 5" xfId="6385"/>
    <cellStyle name="Heading 2 3" xfId="6386"/>
    <cellStyle name="Heading 2 4" xfId="6387"/>
    <cellStyle name="Heading 2 5" xfId="6388"/>
    <cellStyle name="Heading 2 6" xfId="6389"/>
    <cellStyle name="Heading 2 7" xfId="6390"/>
    <cellStyle name="Heading 2 8" xfId="6391"/>
    <cellStyle name="Heading 2 9" xfId="6392"/>
    <cellStyle name="Heading 3 10" xfId="6393"/>
    <cellStyle name="Heading 3 11" xfId="6394"/>
    <cellStyle name="Heading 3 12" xfId="6395"/>
    <cellStyle name="Heading 3 2" xfId="6396"/>
    <cellStyle name="Heading 3 2 2" xfId="6397"/>
    <cellStyle name="Heading 3 2 3" xfId="6398"/>
    <cellStyle name="Heading 3 2 3 2" xfId="6399"/>
    <cellStyle name="Heading 3 2 4" xfId="6400"/>
    <cellStyle name="Heading 3 2 5" xfId="6401"/>
    <cellStyle name="Heading 3 3" xfId="6402"/>
    <cellStyle name="Heading 3 4" xfId="6403"/>
    <cellStyle name="Heading 3 5" xfId="6404"/>
    <cellStyle name="Heading 3 6" xfId="6405"/>
    <cellStyle name="Heading 3 7" xfId="6406"/>
    <cellStyle name="Heading 3 8" xfId="6407"/>
    <cellStyle name="Heading 3 9" xfId="6408"/>
    <cellStyle name="Heading 4 10" xfId="6409"/>
    <cellStyle name="Heading 4 11" xfId="6410"/>
    <cellStyle name="Heading 4 12" xfId="6411"/>
    <cellStyle name="Heading 4 2" xfId="6412"/>
    <cellStyle name="Heading 4 2 2" xfId="6413"/>
    <cellStyle name="Heading 4 2 3" xfId="6414"/>
    <cellStyle name="Heading 4 2 3 2" xfId="6415"/>
    <cellStyle name="Heading 4 2 4" xfId="6416"/>
    <cellStyle name="Heading 4 2 5" xfId="6417"/>
    <cellStyle name="Heading 4 3" xfId="6418"/>
    <cellStyle name="Heading 4 4" xfId="6419"/>
    <cellStyle name="Heading 4 5" xfId="6420"/>
    <cellStyle name="Heading 4 6" xfId="6421"/>
    <cellStyle name="Heading 4 7" xfId="6422"/>
    <cellStyle name="Heading 4 8" xfId="6423"/>
    <cellStyle name="Heading 4 9" xfId="6424"/>
    <cellStyle name="heading 5" xfId="6425"/>
    <cellStyle name="heading 6" xfId="6426"/>
    <cellStyle name="heading 7" xfId="6427"/>
    <cellStyle name="Heading1" xfId="6428"/>
    <cellStyle name="Heading1 2" xfId="6429"/>
    <cellStyle name="Heading2" xfId="6430"/>
    <cellStyle name="Heading2 2" xfId="6431"/>
    <cellStyle name="hide" xfId="6432"/>
    <cellStyle name="HIGHLIGHT" xfId="6433"/>
    <cellStyle name="HIGHLIGHT 2" xfId="6434"/>
    <cellStyle name="HIGHLIGHT 2 10" xfId="6435"/>
    <cellStyle name="HIGHLIGHT 2 2" xfId="6436"/>
    <cellStyle name="HIGHLIGHT 2 2 10" xfId="6437"/>
    <cellStyle name="HIGHLIGHT 2 2 10 2" xfId="6438"/>
    <cellStyle name="HIGHLIGHT 2 2 10 2 2" xfId="6439"/>
    <cellStyle name="HIGHLIGHT 2 2 10 3" xfId="6440"/>
    <cellStyle name="HIGHLIGHT 2 2 10 3 2" xfId="6441"/>
    <cellStyle name="HIGHLIGHT 2 2 10 4" xfId="6442"/>
    <cellStyle name="HIGHLIGHT 2 2 11" xfId="6443"/>
    <cellStyle name="HIGHLIGHT 2 2 11 2" xfId="6444"/>
    <cellStyle name="HIGHLIGHT 2 2 12" xfId="6445"/>
    <cellStyle name="HIGHLIGHT 2 2 2" xfId="6446"/>
    <cellStyle name="HIGHLIGHT 2 2 2 10" xfId="6447"/>
    <cellStyle name="HIGHLIGHT 2 2 2 10 2" xfId="6448"/>
    <cellStyle name="HIGHLIGHT 2 2 2 11" xfId="6449"/>
    <cellStyle name="HIGHLIGHT 2 2 2 11 2" xfId="6450"/>
    <cellStyle name="HIGHLIGHT 2 2 2 12" xfId="6451"/>
    <cellStyle name="HIGHLIGHT 2 2 2 2" xfId="6452"/>
    <cellStyle name="HIGHLIGHT 2 2 2 2 2" xfId="6453"/>
    <cellStyle name="HIGHLIGHT 2 2 2 2 2 2" xfId="6454"/>
    <cellStyle name="HIGHLIGHT 2 2 2 2 3" xfId="6455"/>
    <cellStyle name="HIGHLIGHT 2 2 2 2 3 2" xfId="6456"/>
    <cellStyle name="HIGHLIGHT 2 2 2 2 4" xfId="6457"/>
    <cellStyle name="HIGHLIGHT 2 2 2 3" xfId="6458"/>
    <cellStyle name="HIGHLIGHT 2 2 2 3 2" xfId="6459"/>
    <cellStyle name="HIGHLIGHT 2 2 2 3 2 2" xfId="6460"/>
    <cellStyle name="HIGHLIGHT 2 2 2 3 3" xfId="6461"/>
    <cellStyle name="HIGHLIGHT 2 2 2 3 3 2" xfId="6462"/>
    <cellStyle name="HIGHLIGHT 2 2 2 3 4" xfId="6463"/>
    <cellStyle name="HIGHLIGHT 2 2 2 4" xfId="6464"/>
    <cellStyle name="HIGHLIGHT 2 2 2 4 2" xfId="6465"/>
    <cellStyle name="HIGHLIGHT 2 2 2 4 2 2" xfId="6466"/>
    <cellStyle name="HIGHLIGHT 2 2 2 4 3" xfId="6467"/>
    <cellStyle name="HIGHLIGHT 2 2 2 4 3 2" xfId="6468"/>
    <cellStyle name="HIGHLIGHT 2 2 2 4 4" xfId="6469"/>
    <cellStyle name="HIGHLIGHT 2 2 2 5" xfId="6470"/>
    <cellStyle name="HIGHLIGHT 2 2 2 5 2" xfId="6471"/>
    <cellStyle name="HIGHLIGHT 2 2 2 5 2 2" xfId="6472"/>
    <cellStyle name="HIGHLIGHT 2 2 2 5 3" xfId="6473"/>
    <cellStyle name="HIGHLIGHT 2 2 2 5 3 2" xfId="6474"/>
    <cellStyle name="HIGHLIGHT 2 2 2 5 4" xfId="6475"/>
    <cellStyle name="HIGHLIGHT 2 2 2 6" xfId="6476"/>
    <cellStyle name="HIGHLIGHT 2 2 2 6 2" xfId="6477"/>
    <cellStyle name="HIGHLIGHT 2 2 2 6 2 2" xfId="6478"/>
    <cellStyle name="HIGHLIGHT 2 2 2 6 3" xfId="6479"/>
    <cellStyle name="HIGHLIGHT 2 2 2 6 3 2" xfId="6480"/>
    <cellStyle name="HIGHLIGHT 2 2 2 6 4" xfId="6481"/>
    <cellStyle name="HIGHLIGHT 2 2 2 7" xfId="6482"/>
    <cellStyle name="HIGHLIGHT 2 2 2 7 2" xfId="6483"/>
    <cellStyle name="HIGHLIGHT 2 2 2 7 2 2" xfId="6484"/>
    <cellStyle name="HIGHLIGHT 2 2 2 7 3" xfId="6485"/>
    <cellStyle name="HIGHLIGHT 2 2 2 7 3 2" xfId="6486"/>
    <cellStyle name="HIGHLIGHT 2 2 2 7 4" xfId="6487"/>
    <cellStyle name="HIGHLIGHT 2 2 2 8" xfId="6488"/>
    <cellStyle name="HIGHLIGHT 2 2 2 8 2" xfId="6489"/>
    <cellStyle name="HIGHLIGHT 2 2 2 8 2 2" xfId="6490"/>
    <cellStyle name="HIGHLIGHT 2 2 2 8 3" xfId="6491"/>
    <cellStyle name="HIGHLIGHT 2 2 2 8 3 2" xfId="6492"/>
    <cellStyle name="HIGHLIGHT 2 2 2 8 4" xfId="6493"/>
    <cellStyle name="HIGHLIGHT 2 2 2 9" xfId="6494"/>
    <cellStyle name="HIGHLIGHT 2 2 2 9 2" xfId="6495"/>
    <cellStyle name="HIGHLIGHT 2 2 2 9 2 2" xfId="6496"/>
    <cellStyle name="HIGHLIGHT 2 2 2 9 3" xfId="6497"/>
    <cellStyle name="HIGHLIGHT 2 2 2 9 3 2" xfId="6498"/>
    <cellStyle name="HIGHLIGHT 2 2 2 9 4" xfId="6499"/>
    <cellStyle name="HIGHLIGHT 2 2 3" xfId="6500"/>
    <cellStyle name="HIGHLIGHT 2 2 3 2" xfId="6501"/>
    <cellStyle name="HIGHLIGHT 2 2 3 2 2" xfId="6502"/>
    <cellStyle name="HIGHLIGHT 2 2 3 3" xfId="6503"/>
    <cellStyle name="HIGHLIGHT 2 2 3 3 2" xfId="6504"/>
    <cellStyle name="HIGHLIGHT 2 2 3 4" xfId="6505"/>
    <cellStyle name="HIGHLIGHT 2 2 4" xfId="6506"/>
    <cellStyle name="HIGHLIGHT 2 2 4 2" xfId="6507"/>
    <cellStyle name="HIGHLIGHT 2 2 4 2 2" xfId="6508"/>
    <cellStyle name="HIGHLIGHT 2 2 4 3" xfId="6509"/>
    <cellStyle name="HIGHLIGHT 2 2 4 3 2" xfId="6510"/>
    <cellStyle name="HIGHLIGHT 2 2 4 4" xfId="6511"/>
    <cellStyle name="HIGHLIGHT 2 2 5" xfId="6512"/>
    <cellStyle name="HIGHLIGHT 2 2 5 2" xfId="6513"/>
    <cellStyle name="HIGHLIGHT 2 2 5 2 2" xfId="6514"/>
    <cellStyle name="HIGHLIGHT 2 2 5 3" xfId="6515"/>
    <cellStyle name="HIGHLIGHT 2 2 5 3 2" xfId="6516"/>
    <cellStyle name="HIGHLIGHT 2 2 5 4" xfId="6517"/>
    <cellStyle name="HIGHLIGHT 2 2 6" xfId="6518"/>
    <cellStyle name="HIGHLIGHT 2 2 6 2" xfId="6519"/>
    <cellStyle name="HIGHLIGHT 2 2 6 2 2" xfId="6520"/>
    <cellStyle name="HIGHLIGHT 2 2 6 3" xfId="6521"/>
    <cellStyle name="HIGHLIGHT 2 2 6 3 2" xfId="6522"/>
    <cellStyle name="HIGHLIGHT 2 2 6 4" xfId="6523"/>
    <cellStyle name="HIGHLIGHT 2 2 7" xfId="6524"/>
    <cellStyle name="HIGHLIGHT 2 2 7 2" xfId="6525"/>
    <cellStyle name="HIGHLIGHT 2 2 7 2 2" xfId="6526"/>
    <cellStyle name="HIGHLIGHT 2 2 7 3" xfId="6527"/>
    <cellStyle name="HIGHLIGHT 2 2 7 3 2" xfId="6528"/>
    <cellStyle name="HIGHLIGHT 2 2 7 4" xfId="6529"/>
    <cellStyle name="HIGHLIGHT 2 2 8" xfId="6530"/>
    <cellStyle name="HIGHLIGHT 2 2 8 2" xfId="6531"/>
    <cellStyle name="HIGHLIGHT 2 2 8 2 2" xfId="6532"/>
    <cellStyle name="HIGHLIGHT 2 2 8 3" xfId="6533"/>
    <cellStyle name="HIGHLIGHT 2 2 8 3 2" xfId="6534"/>
    <cellStyle name="HIGHLIGHT 2 2 8 4" xfId="6535"/>
    <cellStyle name="HIGHLIGHT 2 2 9" xfId="6536"/>
    <cellStyle name="HIGHLIGHT 2 2 9 2" xfId="6537"/>
    <cellStyle name="HIGHLIGHT 2 2 9 2 2" xfId="6538"/>
    <cellStyle name="HIGHLIGHT 2 2 9 3" xfId="6539"/>
    <cellStyle name="HIGHLIGHT 2 2 9 3 2" xfId="6540"/>
    <cellStyle name="HIGHLIGHT 2 2 9 4" xfId="6541"/>
    <cellStyle name="HIGHLIGHT 2 3" xfId="6542"/>
    <cellStyle name="HIGHLIGHT 2 3 10" xfId="6543"/>
    <cellStyle name="HIGHLIGHT 2 3 10 2" xfId="6544"/>
    <cellStyle name="HIGHLIGHT 2 3 11" xfId="6545"/>
    <cellStyle name="HIGHLIGHT 2 3 11 2" xfId="6546"/>
    <cellStyle name="HIGHLIGHT 2 3 12" xfId="6547"/>
    <cellStyle name="HIGHLIGHT 2 3 2" xfId="6548"/>
    <cellStyle name="HIGHLIGHT 2 3 2 2" xfId="6549"/>
    <cellStyle name="HIGHLIGHT 2 3 2 2 2" xfId="6550"/>
    <cellStyle name="HIGHLIGHT 2 3 2 3" xfId="6551"/>
    <cellStyle name="HIGHLIGHT 2 3 2 3 2" xfId="6552"/>
    <cellStyle name="HIGHLIGHT 2 3 2 4" xfId="6553"/>
    <cellStyle name="HIGHLIGHT 2 3 3" xfId="6554"/>
    <cellStyle name="HIGHLIGHT 2 3 3 2" xfId="6555"/>
    <cellStyle name="HIGHLIGHT 2 3 3 2 2" xfId="6556"/>
    <cellStyle name="HIGHLIGHT 2 3 3 3" xfId="6557"/>
    <cellStyle name="HIGHLIGHT 2 3 3 3 2" xfId="6558"/>
    <cellStyle name="HIGHLIGHT 2 3 3 4" xfId="6559"/>
    <cellStyle name="HIGHLIGHT 2 3 4" xfId="6560"/>
    <cellStyle name="HIGHLIGHT 2 3 4 2" xfId="6561"/>
    <cellStyle name="HIGHLIGHT 2 3 4 2 2" xfId="6562"/>
    <cellStyle name="HIGHLIGHT 2 3 4 3" xfId="6563"/>
    <cellStyle name="HIGHLIGHT 2 3 4 3 2" xfId="6564"/>
    <cellStyle name="HIGHLIGHT 2 3 4 4" xfId="6565"/>
    <cellStyle name="HIGHLIGHT 2 3 5" xfId="6566"/>
    <cellStyle name="HIGHLIGHT 2 3 5 2" xfId="6567"/>
    <cellStyle name="HIGHLIGHT 2 3 5 2 2" xfId="6568"/>
    <cellStyle name="HIGHLIGHT 2 3 5 3" xfId="6569"/>
    <cellStyle name="HIGHLIGHT 2 3 5 3 2" xfId="6570"/>
    <cellStyle name="HIGHLIGHT 2 3 5 4" xfId="6571"/>
    <cellStyle name="HIGHLIGHT 2 3 6" xfId="6572"/>
    <cellStyle name="HIGHLIGHT 2 3 6 2" xfId="6573"/>
    <cellStyle name="HIGHLIGHT 2 3 6 2 2" xfId="6574"/>
    <cellStyle name="HIGHLIGHT 2 3 6 3" xfId="6575"/>
    <cellStyle name="HIGHLIGHT 2 3 6 3 2" xfId="6576"/>
    <cellStyle name="HIGHLIGHT 2 3 6 4" xfId="6577"/>
    <cellStyle name="HIGHLIGHT 2 3 7" xfId="6578"/>
    <cellStyle name="HIGHLIGHT 2 3 7 2" xfId="6579"/>
    <cellStyle name="HIGHLIGHT 2 3 7 2 2" xfId="6580"/>
    <cellStyle name="HIGHLIGHT 2 3 7 3" xfId="6581"/>
    <cellStyle name="HIGHLIGHT 2 3 7 3 2" xfId="6582"/>
    <cellStyle name="HIGHLIGHT 2 3 7 4" xfId="6583"/>
    <cellStyle name="HIGHLIGHT 2 3 8" xfId="6584"/>
    <cellStyle name="HIGHLIGHT 2 3 8 2" xfId="6585"/>
    <cellStyle name="HIGHLIGHT 2 3 8 2 2" xfId="6586"/>
    <cellStyle name="HIGHLIGHT 2 3 8 3" xfId="6587"/>
    <cellStyle name="HIGHLIGHT 2 3 8 3 2" xfId="6588"/>
    <cellStyle name="HIGHLIGHT 2 3 8 4" xfId="6589"/>
    <cellStyle name="HIGHLIGHT 2 3 9" xfId="6590"/>
    <cellStyle name="HIGHLIGHT 2 3 9 2" xfId="6591"/>
    <cellStyle name="HIGHLIGHT 2 3 9 2 2" xfId="6592"/>
    <cellStyle name="HIGHLIGHT 2 3 9 3" xfId="6593"/>
    <cellStyle name="HIGHLIGHT 2 3 9 3 2" xfId="6594"/>
    <cellStyle name="HIGHLIGHT 2 3 9 4" xfId="6595"/>
    <cellStyle name="HIGHLIGHT 2 4" xfId="6596"/>
    <cellStyle name="HIGHLIGHT 2 4 2" xfId="6597"/>
    <cellStyle name="HIGHLIGHT 2 4 2 2" xfId="6598"/>
    <cellStyle name="HIGHLIGHT 2 4 3" xfId="6599"/>
    <cellStyle name="HIGHLIGHT 2 4 3 2" xfId="6600"/>
    <cellStyle name="HIGHLIGHT 2 4 4" xfId="6601"/>
    <cellStyle name="HIGHLIGHT 2 5" xfId="6602"/>
    <cellStyle name="HIGHLIGHT 2 5 2" xfId="6603"/>
    <cellStyle name="HIGHLIGHT 2 5 2 2" xfId="6604"/>
    <cellStyle name="HIGHLIGHT 2 5 3" xfId="6605"/>
    <cellStyle name="HIGHLIGHT 2 5 3 2" xfId="6606"/>
    <cellStyle name="HIGHLIGHT 2 5 4" xfId="6607"/>
    <cellStyle name="HIGHLIGHT 2 6" xfId="6608"/>
    <cellStyle name="HIGHLIGHT 2 6 2" xfId="6609"/>
    <cellStyle name="HIGHLIGHT 2 6 2 2" xfId="6610"/>
    <cellStyle name="HIGHLIGHT 2 6 3" xfId="6611"/>
    <cellStyle name="HIGHLIGHT 2 6 3 2" xfId="6612"/>
    <cellStyle name="HIGHLIGHT 2 6 4" xfId="6613"/>
    <cellStyle name="HIGHLIGHT 2 7" xfId="6614"/>
    <cellStyle name="HIGHLIGHT 2 7 2" xfId="6615"/>
    <cellStyle name="HIGHLIGHT 2 7 2 2" xfId="6616"/>
    <cellStyle name="HIGHLIGHT 2 7 3" xfId="6617"/>
    <cellStyle name="HIGHLIGHT 2 7 3 2" xfId="6618"/>
    <cellStyle name="HIGHLIGHT 2 7 4" xfId="6619"/>
    <cellStyle name="HIGHLIGHT 2 8" xfId="6620"/>
    <cellStyle name="HIGHLIGHT 2 8 2" xfId="6621"/>
    <cellStyle name="HIGHLIGHT 2 8 2 2" xfId="6622"/>
    <cellStyle name="HIGHLIGHT 2 8 3" xfId="6623"/>
    <cellStyle name="HIGHLIGHT 2 8 3 2" xfId="6624"/>
    <cellStyle name="HIGHLIGHT 2 8 4" xfId="6625"/>
    <cellStyle name="HIGHLIGHT 2 9" xfId="6626"/>
    <cellStyle name="HIGHLIGHT 2 9 2" xfId="6627"/>
    <cellStyle name="HIGHLIGHT 2 9 2 2" xfId="6628"/>
    <cellStyle name="HIGHLIGHT 2 9 3" xfId="6629"/>
    <cellStyle name="HIGHLIGHT 2 9 3 2" xfId="6630"/>
    <cellStyle name="HIGHLIGHT 2 9 4" xfId="6631"/>
    <cellStyle name="HIGHLIGHT 3" xfId="6632"/>
    <cellStyle name="HIGHLIGHT 3 2" xfId="6633"/>
    <cellStyle name="HIGHLIGHT 3 2 10" xfId="6634"/>
    <cellStyle name="HIGHLIGHT 3 2 10 2" xfId="6635"/>
    <cellStyle name="HIGHLIGHT 3 2 10 2 2" xfId="6636"/>
    <cellStyle name="HIGHLIGHT 3 2 10 3" xfId="6637"/>
    <cellStyle name="HIGHLIGHT 3 2 10 3 2" xfId="6638"/>
    <cellStyle name="HIGHLIGHT 3 2 10 4" xfId="6639"/>
    <cellStyle name="HIGHLIGHT 3 2 11" xfId="6640"/>
    <cellStyle name="HIGHLIGHT 3 2 11 2" xfId="6641"/>
    <cellStyle name="HIGHLIGHT 3 2 12" xfId="6642"/>
    <cellStyle name="HIGHLIGHT 3 2 2" xfId="6643"/>
    <cellStyle name="HIGHLIGHT 3 2 2 10" xfId="6644"/>
    <cellStyle name="HIGHLIGHT 3 2 2 10 2" xfId="6645"/>
    <cellStyle name="HIGHLIGHT 3 2 2 11" xfId="6646"/>
    <cellStyle name="HIGHLIGHT 3 2 2 11 2" xfId="6647"/>
    <cellStyle name="HIGHLIGHT 3 2 2 12" xfId="6648"/>
    <cellStyle name="HIGHLIGHT 3 2 2 2" xfId="6649"/>
    <cellStyle name="HIGHLIGHT 3 2 2 2 2" xfId="6650"/>
    <cellStyle name="HIGHLIGHT 3 2 2 2 2 2" xfId="6651"/>
    <cellStyle name="HIGHLIGHT 3 2 2 2 3" xfId="6652"/>
    <cellStyle name="HIGHLIGHT 3 2 2 2 3 2" xfId="6653"/>
    <cellStyle name="HIGHLIGHT 3 2 2 2 4" xfId="6654"/>
    <cellStyle name="HIGHLIGHT 3 2 2 3" xfId="6655"/>
    <cellStyle name="HIGHLIGHT 3 2 2 3 2" xfId="6656"/>
    <cellStyle name="HIGHLIGHT 3 2 2 3 2 2" xfId="6657"/>
    <cellStyle name="HIGHLIGHT 3 2 2 3 3" xfId="6658"/>
    <cellStyle name="HIGHLIGHT 3 2 2 3 3 2" xfId="6659"/>
    <cellStyle name="HIGHLIGHT 3 2 2 3 4" xfId="6660"/>
    <cellStyle name="HIGHLIGHT 3 2 2 4" xfId="6661"/>
    <cellStyle name="HIGHLIGHT 3 2 2 4 2" xfId="6662"/>
    <cellStyle name="HIGHLIGHT 3 2 2 4 2 2" xfId="6663"/>
    <cellStyle name="HIGHLIGHT 3 2 2 4 3" xfId="6664"/>
    <cellStyle name="HIGHLIGHT 3 2 2 4 3 2" xfId="6665"/>
    <cellStyle name="HIGHLIGHT 3 2 2 4 4" xfId="6666"/>
    <cellStyle name="HIGHLIGHT 3 2 2 5" xfId="6667"/>
    <cellStyle name="HIGHLIGHT 3 2 2 5 2" xfId="6668"/>
    <cellStyle name="HIGHLIGHT 3 2 2 5 2 2" xfId="6669"/>
    <cellStyle name="HIGHLIGHT 3 2 2 5 3" xfId="6670"/>
    <cellStyle name="HIGHLIGHT 3 2 2 5 3 2" xfId="6671"/>
    <cellStyle name="HIGHLIGHT 3 2 2 5 4" xfId="6672"/>
    <cellStyle name="HIGHLIGHT 3 2 2 6" xfId="6673"/>
    <cellStyle name="HIGHLIGHT 3 2 2 6 2" xfId="6674"/>
    <cellStyle name="HIGHLIGHT 3 2 2 6 2 2" xfId="6675"/>
    <cellStyle name="HIGHLIGHT 3 2 2 6 3" xfId="6676"/>
    <cellStyle name="HIGHLIGHT 3 2 2 6 3 2" xfId="6677"/>
    <cellStyle name="HIGHLIGHT 3 2 2 6 4" xfId="6678"/>
    <cellStyle name="HIGHLIGHT 3 2 2 7" xfId="6679"/>
    <cellStyle name="HIGHLIGHT 3 2 2 7 2" xfId="6680"/>
    <cellStyle name="HIGHLIGHT 3 2 2 7 2 2" xfId="6681"/>
    <cellStyle name="HIGHLIGHT 3 2 2 7 3" xfId="6682"/>
    <cellStyle name="HIGHLIGHT 3 2 2 7 3 2" xfId="6683"/>
    <cellStyle name="HIGHLIGHT 3 2 2 7 4" xfId="6684"/>
    <cellStyle name="HIGHLIGHT 3 2 2 8" xfId="6685"/>
    <cellStyle name="HIGHLIGHT 3 2 2 8 2" xfId="6686"/>
    <cellStyle name="HIGHLIGHT 3 2 2 8 2 2" xfId="6687"/>
    <cellStyle name="HIGHLIGHT 3 2 2 8 3" xfId="6688"/>
    <cellStyle name="HIGHLIGHT 3 2 2 8 3 2" xfId="6689"/>
    <cellStyle name="HIGHLIGHT 3 2 2 8 4" xfId="6690"/>
    <cellStyle name="HIGHLIGHT 3 2 2 9" xfId="6691"/>
    <cellStyle name="HIGHLIGHT 3 2 2 9 2" xfId="6692"/>
    <cellStyle name="HIGHLIGHT 3 2 2 9 2 2" xfId="6693"/>
    <cellStyle name="HIGHLIGHT 3 2 2 9 3" xfId="6694"/>
    <cellStyle name="HIGHLIGHT 3 2 2 9 3 2" xfId="6695"/>
    <cellStyle name="HIGHLIGHT 3 2 2 9 4" xfId="6696"/>
    <cellStyle name="HIGHLIGHT 3 2 3" xfId="6697"/>
    <cellStyle name="HIGHLIGHT 3 2 3 2" xfId="6698"/>
    <cellStyle name="HIGHLIGHT 3 2 3 2 2" xfId="6699"/>
    <cellStyle name="HIGHLIGHT 3 2 3 3" xfId="6700"/>
    <cellStyle name="HIGHLIGHT 3 2 3 3 2" xfId="6701"/>
    <cellStyle name="HIGHLIGHT 3 2 3 4" xfId="6702"/>
    <cellStyle name="HIGHLIGHT 3 2 4" xfId="6703"/>
    <cellStyle name="HIGHLIGHT 3 2 4 2" xfId="6704"/>
    <cellStyle name="HIGHLIGHT 3 2 4 2 2" xfId="6705"/>
    <cellStyle name="HIGHLIGHT 3 2 4 3" xfId="6706"/>
    <cellStyle name="HIGHLIGHT 3 2 4 3 2" xfId="6707"/>
    <cellStyle name="HIGHLIGHT 3 2 4 4" xfId="6708"/>
    <cellStyle name="HIGHLIGHT 3 2 5" xfId="6709"/>
    <cellStyle name="HIGHLIGHT 3 2 5 2" xfId="6710"/>
    <cellStyle name="HIGHLIGHT 3 2 5 2 2" xfId="6711"/>
    <cellStyle name="HIGHLIGHT 3 2 5 3" xfId="6712"/>
    <cellStyle name="HIGHLIGHT 3 2 5 3 2" xfId="6713"/>
    <cellStyle name="HIGHLIGHT 3 2 5 4" xfId="6714"/>
    <cellStyle name="HIGHLIGHT 3 2 6" xfId="6715"/>
    <cellStyle name="HIGHLIGHT 3 2 6 2" xfId="6716"/>
    <cellStyle name="HIGHLIGHT 3 2 6 2 2" xfId="6717"/>
    <cellStyle name="HIGHLIGHT 3 2 6 3" xfId="6718"/>
    <cellStyle name="HIGHLIGHT 3 2 6 3 2" xfId="6719"/>
    <cellStyle name="HIGHLIGHT 3 2 6 4" xfId="6720"/>
    <cellStyle name="HIGHLIGHT 3 2 7" xfId="6721"/>
    <cellStyle name="HIGHLIGHT 3 2 7 2" xfId="6722"/>
    <cellStyle name="HIGHLIGHT 3 2 7 2 2" xfId="6723"/>
    <cellStyle name="HIGHLIGHT 3 2 7 3" xfId="6724"/>
    <cellStyle name="HIGHLIGHT 3 2 7 3 2" xfId="6725"/>
    <cellStyle name="HIGHLIGHT 3 2 7 4" xfId="6726"/>
    <cellStyle name="HIGHLIGHT 3 2 8" xfId="6727"/>
    <cellStyle name="HIGHLIGHT 3 2 8 2" xfId="6728"/>
    <cellStyle name="HIGHLIGHT 3 2 8 2 2" xfId="6729"/>
    <cellStyle name="HIGHLIGHT 3 2 8 3" xfId="6730"/>
    <cellStyle name="HIGHLIGHT 3 2 8 3 2" xfId="6731"/>
    <cellStyle name="HIGHLIGHT 3 2 8 4" xfId="6732"/>
    <cellStyle name="HIGHLIGHT 3 2 9" xfId="6733"/>
    <cellStyle name="HIGHLIGHT 3 2 9 2" xfId="6734"/>
    <cellStyle name="HIGHLIGHT 3 2 9 2 2" xfId="6735"/>
    <cellStyle name="HIGHLIGHT 3 2 9 3" xfId="6736"/>
    <cellStyle name="HIGHLIGHT 3 2 9 3 2" xfId="6737"/>
    <cellStyle name="HIGHLIGHT 3 2 9 4" xfId="6738"/>
    <cellStyle name="HIGHLIGHT 3 3" xfId="6739"/>
    <cellStyle name="HIGHLIGHT 3 3 10" xfId="6740"/>
    <cellStyle name="HIGHLIGHT 3 3 10 2" xfId="6741"/>
    <cellStyle name="HIGHLIGHT 3 3 11" xfId="6742"/>
    <cellStyle name="HIGHLIGHT 3 3 11 2" xfId="6743"/>
    <cellStyle name="HIGHLIGHT 3 3 12" xfId="6744"/>
    <cellStyle name="HIGHLIGHT 3 3 2" xfId="6745"/>
    <cellStyle name="HIGHLIGHT 3 3 2 2" xfId="6746"/>
    <cellStyle name="HIGHLIGHT 3 3 2 2 2" xfId="6747"/>
    <cellStyle name="HIGHLIGHT 3 3 2 3" xfId="6748"/>
    <cellStyle name="HIGHLIGHT 3 3 2 3 2" xfId="6749"/>
    <cellStyle name="HIGHLIGHT 3 3 2 4" xfId="6750"/>
    <cellStyle name="HIGHLIGHT 3 3 3" xfId="6751"/>
    <cellStyle name="HIGHLIGHT 3 3 3 2" xfId="6752"/>
    <cellStyle name="HIGHLIGHT 3 3 3 2 2" xfId="6753"/>
    <cellStyle name="HIGHLIGHT 3 3 3 3" xfId="6754"/>
    <cellStyle name="HIGHLIGHT 3 3 3 3 2" xfId="6755"/>
    <cellStyle name="HIGHLIGHT 3 3 3 4" xfId="6756"/>
    <cellStyle name="HIGHLIGHT 3 3 4" xfId="6757"/>
    <cellStyle name="HIGHLIGHT 3 3 4 2" xfId="6758"/>
    <cellStyle name="HIGHLIGHT 3 3 4 2 2" xfId="6759"/>
    <cellStyle name="HIGHLIGHT 3 3 4 3" xfId="6760"/>
    <cellStyle name="HIGHLIGHT 3 3 4 3 2" xfId="6761"/>
    <cellStyle name="HIGHLIGHT 3 3 4 4" xfId="6762"/>
    <cellStyle name="HIGHLIGHT 3 3 5" xfId="6763"/>
    <cellStyle name="HIGHLIGHT 3 3 5 2" xfId="6764"/>
    <cellStyle name="HIGHLIGHT 3 3 5 2 2" xfId="6765"/>
    <cellStyle name="HIGHLIGHT 3 3 5 3" xfId="6766"/>
    <cellStyle name="HIGHLIGHT 3 3 5 3 2" xfId="6767"/>
    <cellStyle name="HIGHLIGHT 3 3 5 4" xfId="6768"/>
    <cellStyle name="HIGHLIGHT 3 3 6" xfId="6769"/>
    <cellStyle name="HIGHLIGHT 3 3 6 2" xfId="6770"/>
    <cellStyle name="HIGHLIGHT 3 3 6 2 2" xfId="6771"/>
    <cellStyle name="HIGHLIGHT 3 3 6 3" xfId="6772"/>
    <cellStyle name="HIGHLIGHT 3 3 6 3 2" xfId="6773"/>
    <cellStyle name="HIGHLIGHT 3 3 6 4" xfId="6774"/>
    <cellStyle name="HIGHLIGHT 3 3 7" xfId="6775"/>
    <cellStyle name="HIGHLIGHT 3 3 7 2" xfId="6776"/>
    <cellStyle name="HIGHLIGHT 3 3 7 2 2" xfId="6777"/>
    <cellStyle name="HIGHLIGHT 3 3 7 3" xfId="6778"/>
    <cellStyle name="HIGHLIGHT 3 3 7 3 2" xfId="6779"/>
    <cellStyle name="HIGHLIGHT 3 3 7 4" xfId="6780"/>
    <cellStyle name="HIGHLIGHT 3 3 8" xfId="6781"/>
    <cellStyle name="HIGHLIGHT 3 3 8 2" xfId="6782"/>
    <cellStyle name="HIGHLIGHT 3 3 8 2 2" xfId="6783"/>
    <cellStyle name="HIGHLIGHT 3 3 8 3" xfId="6784"/>
    <cellStyle name="HIGHLIGHT 3 3 8 3 2" xfId="6785"/>
    <cellStyle name="HIGHLIGHT 3 3 8 4" xfId="6786"/>
    <cellStyle name="HIGHLIGHT 3 3 9" xfId="6787"/>
    <cellStyle name="HIGHLIGHT 3 3 9 2" xfId="6788"/>
    <cellStyle name="HIGHLIGHT 3 3 9 2 2" xfId="6789"/>
    <cellStyle name="HIGHLIGHT 3 3 9 3" xfId="6790"/>
    <cellStyle name="HIGHLIGHT 3 3 9 3 2" xfId="6791"/>
    <cellStyle name="HIGHLIGHT 3 3 9 4" xfId="6792"/>
    <cellStyle name="HIGHLIGHT 3 4" xfId="6793"/>
    <cellStyle name="HIGHLIGHT 3 4 2" xfId="6794"/>
    <cellStyle name="HIGHLIGHT 3 4 2 2" xfId="6795"/>
    <cellStyle name="HIGHLIGHT 3 4 3" xfId="6796"/>
    <cellStyle name="HIGHLIGHT 3 4 3 2" xfId="6797"/>
    <cellStyle name="HIGHLIGHT 3 4 4" xfId="6798"/>
    <cellStyle name="HIGHLIGHT 3 5" xfId="6799"/>
    <cellStyle name="HIGHLIGHT 3 5 2" xfId="6800"/>
    <cellStyle name="HIGHLIGHT 3 5 2 2" xfId="6801"/>
    <cellStyle name="HIGHLIGHT 3 5 3" xfId="6802"/>
    <cellStyle name="HIGHLIGHT 3 5 3 2" xfId="6803"/>
    <cellStyle name="HIGHLIGHT 3 5 4" xfId="6804"/>
    <cellStyle name="HIGHLIGHT 3 6" xfId="6805"/>
    <cellStyle name="HIGHLIGHT 3 6 2" xfId="6806"/>
    <cellStyle name="HIGHLIGHT 3 6 2 2" xfId="6807"/>
    <cellStyle name="HIGHLIGHT 3 6 3" xfId="6808"/>
    <cellStyle name="HIGHLIGHT 3 6 3 2" xfId="6809"/>
    <cellStyle name="HIGHLIGHT 3 6 4" xfId="6810"/>
    <cellStyle name="HIGHLIGHT 3 7" xfId="6811"/>
    <cellStyle name="HIGHLIGHT 3 7 2" xfId="6812"/>
    <cellStyle name="HIGHLIGHT 3 7 2 2" xfId="6813"/>
    <cellStyle name="HIGHLIGHT 3 7 3" xfId="6814"/>
    <cellStyle name="HIGHLIGHT 3 7 3 2" xfId="6815"/>
    <cellStyle name="HIGHLIGHT 3 7 4" xfId="6816"/>
    <cellStyle name="HIGHLIGHT 3 8" xfId="6817"/>
    <cellStyle name="HIGHLIGHT 4" xfId="6818"/>
    <cellStyle name="HIGHLIGHT 4 10" xfId="6819"/>
    <cellStyle name="HIGHLIGHT 4 10 2" xfId="6820"/>
    <cellStyle name="HIGHLIGHT 4 10 2 2" xfId="6821"/>
    <cellStyle name="HIGHLIGHT 4 10 3" xfId="6822"/>
    <cellStyle name="HIGHLIGHT 4 10 3 2" xfId="6823"/>
    <cellStyle name="HIGHLIGHT 4 10 4" xfId="6824"/>
    <cellStyle name="HIGHLIGHT 4 11" xfId="6825"/>
    <cellStyle name="HIGHLIGHT 4 11 2" xfId="6826"/>
    <cellStyle name="HIGHLIGHT 4 12" xfId="6827"/>
    <cellStyle name="HIGHLIGHT 4 2" xfId="6828"/>
    <cellStyle name="HIGHLIGHT 4 2 10" xfId="6829"/>
    <cellStyle name="HIGHLIGHT 4 2 10 2" xfId="6830"/>
    <cellStyle name="HIGHLIGHT 4 2 11" xfId="6831"/>
    <cellStyle name="HIGHLIGHT 4 2 11 2" xfId="6832"/>
    <cellStyle name="HIGHLIGHT 4 2 12" xfId="6833"/>
    <cellStyle name="HIGHLIGHT 4 2 2" xfId="6834"/>
    <cellStyle name="HIGHLIGHT 4 2 2 2" xfId="6835"/>
    <cellStyle name="HIGHLIGHT 4 2 2 2 2" xfId="6836"/>
    <cellStyle name="HIGHLIGHT 4 2 2 3" xfId="6837"/>
    <cellStyle name="HIGHLIGHT 4 2 2 3 2" xfId="6838"/>
    <cellStyle name="HIGHLIGHT 4 2 2 4" xfId="6839"/>
    <cellStyle name="HIGHLIGHT 4 2 3" xfId="6840"/>
    <cellStyle name="HIGHLIGHT 4 2 3 2" xfId="6841"/>
    <cellStyle name="HIGHLIGHT 4 2 3 2 2" xfId="6842"/>
    <cellStyle name="HIGHLIGHT 4 2 3 3" xfId="6843"/>
    <cellStyle name="HIGHLIGHT 4 2 3 3 2" xfId="6844"/>
    <cellStyle name="HIGHLIGHT 4 2 3 4" xfId="6845"/>
    <cellStyle name="HIGHLIGHT 4 2 4" xfId="6846"/>
    <cellStyle name="HIGHLIGHT 4 2 4 2" xfId="6847"/>
    <cellStyle name="HIGHLIGHT 4 2 4 2 2" xfId="6848"/>
    <cellStyle name="HIGHLIGHT 4 2 4 3" xfId="6849"/>
    <cellStyle name="HIGHLIGHT 4 2 4 3 2" xfId="6850"/>
    <cellStyle name="HIGHLIGHT 4 2 4 4" xfId="6851"/>
    <cellStyle name="HIGHLIGHT 4 2 5" xfId="6852"/>
    <cellStyle name="HIGHLIGHT 4 2 5 2" xfId="6853"/>
    <cellStyle name="HIGHLIGHT 4 2 5 2 2" xfId="6854"/>
    <cellStyle name="HIGHLIGHT 4 2 5 3" xfId="6855"/>
    <cellStyle name="HIGHLIGHT 4 2 5 3 2" xfId="6856"/>
    <cellStyle name="HIGHLIGHT 4 2 5 4" xfId="6857"/>
    <cellStyle name="HIGHLIGHT 4 2 6" xfId="6858"/>
    <cellStyle name="HIGHLIGHT 4 2 6 2" xfId="6859"/>
    <cellStyle name="HIGHLIGHT 4 2 6 2 2" xfId="6860"/>
    <cellStyle name="HIGHLIGHT 4 2 6 3" xfId="6861"/>
    <cellStyle name="HIGHLIGHT 4 2 6 3 2" xfId="6862"/>
    <cellStyle name="HIGHLIGHT 4 2 6 4" xfId="6863"/>
    <cellStyle name="HIGHLIGHT 4 2 7" xfId="6864"/>
    <cellStyle name="HIGHLIGHT 4 2 7 2" xfId="6865"/>
    <cellStyle name="HIGHLIGHT 4 2 7 2 2" xfId="6866"/>
    <cellStyle name="HIGHLIGHT 4 2 7 3" xfId="6867"/>
    <cellStyle name="HIGHLIGHT 4 2 7 3 2" xfId="6868"/>
    <cellStyle name="HIGHLIGHT 4 2 7 4" xfId="6869"/>
    <cellStyle name="HIGHLIGHT 4 2 8" xfId="6870"/>
    <cellStyle name="HIGHLIGHT 4 2 8 2" xfId="6871"/>
    <cellStyle name="HIGHLIGHT 4 2 8 2 2" xfId="6872"/>
    <cellStyle name="HIGHLIGHT 4 2 8 3" xfId="6873"/>
    <cellStyle name="HIGHLIGHT 4 2 8 3 2" xfId="6874"/>
    <cellStyle name="HIGHLIGHT 4 2 8 4" xfId="6875"/>
    <cellStyle name="HIGHLIGHT 4 2 9" xfId="6876"/>
    <cellStyle name="HIGHLIGHT 4 2 9 2" xfId="6877"/>
    <cellStyle name="HIGHLIGHT 4 2 9 2 2" xfId="6878"/>
    <cellStyle name="HIGHLIGHT 4 2 9 3" xfId="6879"/>
    <cellStyle name="HIGHLIGHT 4 2 9 3 2" xfId="6880"/>
    <cellStyle name="HIGHLIGHT 4 2 9 4" xfId="6881"/>
    <cellStyle name="HIGHLIGHT 4 3" xfId="6882"/>
    <cellStyle name="HIGHLIGHT 4 3 2" xfId="6883"/>
    <cellStyle name="HIGHLIGHT 4 3 2 2" xfId="6884"/>
    <cellStyle name="HIGHLIGHT 4 3 3" xfId="6885"/>
    <cellStyle name="HIGHLIGHT 4 3 3 2" xfId="6886"/>
    <cellStyle name="HIGHLIGHT 4 3 4" xfId="6887"/>
    <cellStyle name="HIGHLIGHT 4 4" xfId="6888"/>
    <cellStyle name="HIGHLIGHT 4 4 2" xfId="6889"/>
    <cellStyle name="HIGHLIGHT 4 4 2 2" xfId="6890"/>
    <cellStyle name="HIGHLIGHT 4 4 3" xfId="6891"/>
    <cellStyle name="HIGHLIGHT 4 4 3 2" xfId="6892"/>
    <cellStyle name="HIGHLIGHT 4 4 4" xfId="6893"/>
    <cellStyle name="HIGHLIGHT 4 5" xfId="6894"/>
    <cellStyle name="HIGHLIGHT 4 5 2" xfId="6895"/>
    <cellStyle name="HIGHLIGHT 4 5 2 2" xfId="6896"/>
    <cellStyle name="HIGHLIGHT 4 5 3" xfId="6897"/>
    <cellStyle name="HIGHLIGHT 4 5 3 2" xfId="6898"/>
    <cellStyle name="HIGHLIGHT 4 5 4" xfId="6899"/>
    <cellStyle name="HIGHLIGHT 4 6" xfId="6900"/>
    <cellStyle name="HIGHLIGHT 4 6 2" xfId="6901"/>
    <cellStyle name="HIGHLIGHT 4 6 2 2" xfId="6902"/>
    <cellStyle name="HIGHLIGHT 4 6 3" xfId="6903"/>
    <cellStyle name="HIGHLIGHT 4 6 3 2" xfId="6904"/>
    <cellStyle name="HIGHLIGHT 4 6 4" xfId="6905"/>
    <cellStyle name="HIGHLIGHT 4 7" xfId="6906"/>
    <cellStyle name="HIGHLIGHT 4 7 2" xfId="6907"/>
    <cellStyle name="HIGHLIGHT 4 7 2 2" xfId="6908"/>
    <cellStyle name="HIGHLIGHT 4 7 3" xfId="6909"/>
    <cellStyle name="HIGHLIGHT 4 7 3 2" xfId="6910"/>
    <cellStyle name="HIGHLIGHT 4 7 4" xfId="6911"/>
    <cellStyle name="HIGHLIGHT 4 8" xfId="6912"/>
    <cellStyle name="HIGHLIGHT 4 8 2" xfId="6913"/>
    <cellStyle name="HIGHLIGHT 4 8 2 2" xfId="6914"/>
    <cellStyle name="HIGHLIGHT 4 8 3" xfId="6915"/>
    <cellStyle name="HIGHLIGHT 4 8 3 2" xfId="6916"/>
    <cellStyle name="HIGHLIGHT 4 8 4" xfId="6917"/>
    <cellStyle name="HIGHLIGHT 4 9" xfId="6918"/>
    <cellStyle name="HIGHLIGHT 4 9 2" xfId="6919"/>
    <cellStyle name="HIGHLIGHT 4 9 2 2" xfId="6920"/>
    <cellStyle name="HIGHLIGHT 4 9 3" xfId="6921"/>
    <cellStyle name="HIGHLIGHT 4 9 3 2" xfId="6922"/>
    <cellStyle name="HIGHLIGHT 4 9 4" xfId="6923"/>
    <cellStyle name="HIGHLIGHT 5" xfId="6924"/>
    <cellStyle name="HIGHLIGHT 5 2" xfId="6925"/>
    <cellStyle name="HIGHLIGHT 5 2 2" xfId="6926"/>
    <cellStyle name="HIGHLIGHT 5 3" xfId="6927"/>
    <cellStyle name="HIGHLIGHT 5 3 2" xfId="6928"/>
    <cellStyle name="HIGHLIGHT 5 4" xfId="6929"/>
    <cellStyle name="HIGHLIGHT 6" xfId="6930"/>
    <cellStyle name="HIGHLIGHT 6 2" xfId="6931"/>
    <cellStyle name="HIGHLIGHT 6 2 2" xfId="6932"/>
    <cellStyle name="HIGHLIGHT 6 3" xfId="6933"/>
    <cellStyle name="HIGHLIGHT 6 3 2" xfId="6934"/>
    <cellStyle name="HIGHLIGHT 6 4" xfId="6935"/>
    <cellStyle name="HIGHLIGHT 7" xfId="6936"/>
    <cellStyle name="HIGHLIGHT 7 2" xfId="6937"/>
    <cellStyle name="HIGHLIGHT 7 2 2" xfId="6938"/>
    <cellStyle name="HIGHLIGHT 7 3" xfId="6939"/>
    <cellStyle name="HIGHLIGHT 7 3 2" xfId="6940"/>
    <cellStyle name="HIGHLIGHT 7 4" xfId="6941"/>
    <cellStyle name="HIGHLIGHT 8" xfId="6942"/>
    <cellStyle name="hp0 -Hyperlink" xfId="6943"/>
    <cellStyle name="hp1 -Hyperlink" xfId="6944"/>
    <cellStyle name="hp2 -Hyperlink" xfId="6945"/>
    <cellStyle name="hp3 -Hyperlink" xfId="6946"/>
    <cellStyle name="Hyperlänk" xfId="6947"/>
    <cellStyle name="Hyperlink 2" xfId="6948"/>
    <cellStyle name="Hyperlink 2 2" xfId="6949"/>
    <cellStyle name="Hyperlink 2 2 2" xfId="6950"/>
    <cellStyle name="Hyperlink 3" xfId="6951"/>
    <cellStyle name="Hyperlink Arrow" xfId="6952"/>
    <cellStyle name="Hyperlink Check" xfId="6953"/>
    <cellStyle name="Hyperlink Text" xfId="6954"/>
    <cellStyle name="ic0 -InpComma" xfId="6955"/>
    <cellStyle name="ic0k -InpCommaThousand" xfId="6956"/>
    <cellStyle name="ic0m -InpCommaMillion" xfId="6957"/>
    <cellStyle name="ic1 -InpComma" xfId="6958"/>
    <cellStyle name="ic2 -InpComma" xfId="6959"/>
    <cellStyle name="ic3 -InpComma" xfId="6960"/>
    <cellStyle name="ic4 -InpComma" xfId="6961"/>
    <cellStyle name="iComma0" xfId="6962"/>
    <cellStyle name="iComma1" xfId="6963"/>
    <cellStyle name="iComma2" xfId="6964"/>
    <cellStyle name="iCurrency0" xfId="6965"/>
    <cellStyle name="iCurrency2" xfId="6966"/>
    <cellStyle name="iCurrency2 2" xfId="6967"/>
    <cellStyle name="iCurrency2 3" xfId="6968"/>
    <cellStyle name="iDateDM" xfId="6969"/>
    <cellStyle name="iDateDMY" xfId="6970"/>
    <cellStyle name="iDateMY" xfId="6971"/>
    <cellStyle name="iDateT24" xfId="6972"/>
    <cellStyle name="idDMM -InpDate" xfId="6973"/>
    <cellStyle name="idDMMY -InpDate" xfId="6974"/>
    <cellStyle name="idDMMYHM -InpDateTime" xfId="6975"/>
    <cellStyle name="idDMMYHM -InpDateTime 2" xfId="6976"/>
    <cellStyle name="idDMMYHM -InpDateTime 3" xfId="6977"/>
    <cellStyle name="idDMY -InpDate" xfId="6978"/>
    <cellStyle name="idMDY -InpDate" xfId="6979"/>
    <cellStyle name="idMMY -InpDate" xfId="6980"/>
    <cellStyle name="if0 -InpFixed" xfId="6981"/>
    <cellStyle name="if0b-InpFixedB" xfId="6982"/>
    <cellStyle name="if0-InpFixed" xfId="6983"/>
    <cellStyle name="iln -InpTableTextNoWrap" xfId="6984"/>
    <cellStyle name="ilnb-InpTableTextNoWrapB" xfId="6985"/>
    <cellStyle name="ilw -InpTableTextWrap" xfId="6986"/>
    <cellStyle name="imHM  -InpTime" xfId="6987"/>
    <cellStyle name="imHM  -InpTime 2" xfId="6988"/>
    <cellStyle name="imHM  -InpTime 3" xfId="6989"/>
    <cellStyle name="imHM24+ -InpTime" xfId="6990"/>
    <cellStyle name="InLink" xfId="6991"/>
    <cellStyle name="Input (Date)" xfId="6992"/>
    <cellStyle name="Input (StyleA)" xfId="6993"/>
    <cellStyle name="Input [yellow]" xfId="6994"/>
    <cellStyle name="Input [yellow] 2" xfId="6995"/>
    <cellStyle name="Input [yellow] 2 2" xfId="6996"/>
    <cellStyle name="Input [yellow] 2 2 2" xfId="6997"/>
    <cellStyle name="Input [yellow] 2 3" xfId="6998"/>
    <cellStyle name="Input [yellow] 2 3 2" xfId="6999"/>
    <cellStyle name="Input [yellow] 2 4" xfId="7000"/>
    <cellStyle name="Input [yellow] 3" xfId="7001"/>
    <cellStyle name="Input [yellow] 3 2" xfId="7002"/>
    <cellStyle name="Input [yellow] 4" xfId="7003"/>
    <cellStyle name="Input [yellow] 4 2" xfId="7004"/>
    <cellStyle name="Input [yellow] 5" xfId="7005"/>
    <cellStyle name="Input 1" xfId="7006"/>
    <cellStyle name="Input 10" xfId="7007"/>
    <cellStyle name="Input 10 2" xfId="7008"/>
    <cellStyle name="Input 11" xfId="7009"/>
    <cellStyle name="Input 11 2" xfId="7010"/>
    <cellStyle name="Input 12" xfId="7011"/>
    <cellStyle name="Input 12 2" xfId="7012"/>
    <cellStyle name="Input 2" xfId="7013"/>
    <cellStyle name="Input 2 10" xfId="7014"/>
    <cellStyle name="Input 2 10 2" xfId="7015"/>
    <cellStyle name="Input 2 11" xfId="7016"/>
    <cellStyle name="Input 2 11 2" xfId="7017"/>
    <cellStyle name="Input 2 12" xfId="7018"/>
    <cellStyle name="Input 2 12 2" xfId="7019"/>
    <cellStyle name="Input 2 13" xfId="7020"/>
    <cellStyle name="Input 2 13 2" xfId="7021"/>
    <cellStyle name="input 2 14" xfId="7022"/>
    <cellStyle name="input 2 15" xfId="7023"/>
    <cellStyle name="input 2 16" xfId="7024"/>
    <cellStyle name="input 2 17" xfId="7025"/>
    <cellStyle name="Input 2 18" xfId="7026"/>
    <cellStyle name="Input 2 2" xfId="7027"/>
    <cellStyle name="Input 2 2 10" xfId="7028"/>
    <cellStyle name="Input 2 2 10 2" xfId="7029"/>
    <cellStyle name="Input 2 2 11" xfId="7030"/>
    <cellStyle name="Input 2 2 2" xfId="7031"/>
    <cellStyle name="Input 2 2 2 2" xfId="7032"/>
    <cellStyle name="Input 2 2 2 2 2" xfId="7033"/>
    <cellStyle name="Input 2 2 2 2 2 2" xfId="7034"/>
    <cellStyle name="Input 2 2 2 2 3" xfId="7035"/>
    <cellStyle name="Input 2 2 2 2 3 2" xfId="7036"/>
    <cellStyle name="Input 2 2 2 2 4" xfId="7037"/>
    <cellStyle name="Input 2 2 2 3" xfId="7038"/>
    <cellStyle name="Input 2 2 2 3 2" xfId="7039"/>
    <cellStyle name="Input 2 2 2 4" xfId="7040"/>
    <cellStyle name="Input 2 2 2 4 2" xfId="7041"/>
    <cellStyle name="Input 2 2 2 5" xfId="7042"/>
    <cellStyle name="Input 2 2 2 5 2" xfId="7043"/>
    <cellStyle name="Input 2 2 2 6" xfId="7044"/>
    <cellStyle name="Input 2 2 2 6 2" xfId="7045"/>
    <cellStyle name="Input 2 2 2 7" xfId="7046"/>
    <cellStyle name="Input 2 2 2_Other Income" xfId="7047"/>
    <cellStyle name="Input 2 2 3" xfId="7048"/>
    <cellStyle name="Input 2 2 3 2" xfId="7049"/>
    <cellStyle name="Input 2 2 3 2 2" xfId="7050"/>
    <cellStyle name="Input 2 2 3 2 2 2" xfId="7051"/>
    <cellStyle name="Input 2 2 3 2 3" xfId="7052"/>
    <cellStyle name="Input 2 2 3 2 3 2" xfId="7053"/>
    <cellStyle name="Input 2 2 3 2 4" xfId="7054"/>
    <cellStyle name="Input 2 2 3 3" xfId="7055"/>
    <cellStyle name="Input 2 2 3 3 2" xfId="7056"/>
    <cellStyle name="Input 2 2 3 4" xfId="7057"/>
    <cellStyle name="Input 2 2 3 4 2" xfId="7058"/>
    <cellStyle name="Input 2 2 3 5" xfId="7059"/>
    <cellStyle name="Input 2 2 3 5 2" xfId="7060"/>
    <cellStyle name="Input 2 2 3 6" xfId="7061"/>
    <cellStyle name="Input 2 2 3 6 2" xfId="7062"/>
    <cellStyle name="Input 2 2 3 7" xfId="7063"/>
    <cellStyle name="Input 2 2 3_Other Income" xfId="7064"/>
    <cellStyle name="Input 2 2 4" xfId="7065"/>
    <cellStyle name="Input 2 2 4 2" xfId="7066"/>
    <cellStyle name="Input 2 2 4 2 2" xfId="7067"/>
    <cellStyle name="Input 2 2 4 2 2 2" xfId="7068"/>
    <cellStyle name="Input 2 2 4 2 3" xfId="7069"/>
    <cellStyle name="Input 2 2 4 2 3 2" xfId="7070"/>
    <cellStyle name="Input 2 2 4 2 4" xfId="7071"/>
    <cellStyle name="Input 2 2 4 3" xfId="7072"/>
    <cellStyle name="Input 2 2 4 3 2" xfId="7073"/>
    <cellStyle name="Input 2 2 4 4" xfId="7074"/>
    <cellStyle name="Input 2 2 4 4 2" xfId="7075"/>
    <cellStyle name="Input 2 2 4 5" xfId="7076"/>
    <cellStyle name="Input 2 2 4 5 2" xfId="7077"/>
    <cellStyle name="Input 2 2 4 6" xfId="7078"/>
    <cellStyle name="Input 2 2 4 6 2" xfId="7079"/>
    <cellStyle name="Input 2 2 4 7" xfId="7080"/>
    <cellStyle name="Input 2 2 4_Other Income" xfId="7081"/>
    <cellStyle name="Input 2 2 5" xfId="7082"/>
    <cellStyle name="Input 2 2 5 2" xfId="7083"/>
    <cellStyle name="Input 2 2 5 2 2" xfId="7084"/>
    <cellStyle name="Input 2 2 5 2 2 2" xfId="7085"/>
    <cellStyle name="Input 2 2 5 2 3" xfId="7086"/>
    <cellStyle name="Input 2 2 5 2 3 2" xfId="7087"/>
    <cellStyle name="Input 2 2 5 2 4" xfId="7088"/>
    <cellStyle name="Input 2 2 5 3" xfId="7089"/>
    <cellStyle name="Input 2 2 5 3 2" xfId="7090"/>
    <cellStyle name="Input 2 2 5 4" xfId="7091"/>
    <cellStyle name="Input 2 2 5 4 2" xfId="7092"/>
    <cellStyle name="Input 2 2 5 5" xfId="7093"/>
    <cellStyle name="Input 2 2 5 5 2" xfId="7094"/>
    <cellStyle name="Input 2 2 5 6" xfId="7095"/>
    <cellStyle name="Input 2 2 5 6 2" xfId="7096"/>
    <cellStyle name="Input 2 2 5 7" xfId="7097"/>
    <cellStyle name="Input 2 2 5_Other Income" xfId="7098"/>
    <cellStyle name="Input 2 2 6" xfId="7099"/>
    <cellStyle name="Input 2 2 6 2" xfId="7100"/>
    <cellStyle name="Input 2 2 6 2 2" xfId="7101"/>
    <cellStyle name="Input 2 2 6 3" xfId="7102"/>
    <cellStyle name="Input 2 2 6 3 2" xfId="7103"/>
    <cellStyle name="Input 2 2 6 4" xfId="7104"/>
    <cellStyle name="Input 2 2 7" xfId="7105"/>
    <cellStyle name="Input 2 2 7 2" xfId="7106"/>
    <cellStyle name="Input 2 2 8" xfId="7107"/>
    <cellStyle name="Input 2 2 8 2" xfId="7108"/>
    <cellStyle name="Input 2 2 9" xfId="7109"/>
    <cellStyle name="Input 2 2 9 2" xfId="7110"/>
    <cellStyle name="Input 2 2_Other Income" xfId="7111"/>
    <cellStyle name="Input 2 3" xfId="7112"/>
    <cellStyle name="Input 2 3 10" xfId="7113"/>
    <cellStyle name="Input 2 3 10 2" xfId="7114"/>
    <cellStyle name="Input 2 3 11" xfId="7115"/>
    <cellStyle name="Input 2 3 2" xfId="7116"/>
    <cellStyle name="Input 2 3 2 2" xfId="7117"/>
    <cellStyle name="Input 2 3 2 2 2" xfId="7118"/>
    <cellStyle name="Input 2 3 2 2 2 2" xfId="7119"/>
    <cellStyle name="Input 2 3 2 2 3" xfId="7120"/>
    <cellStyle name="Input 2 3 2 2 3 2" xfId="7121"/>
    <cellStyle name="Input 2 3 2 2 4" xfId="7122"/>
    <cellStyle name="Input 2 3 2 3" xfId="7123"/>
    <cellStyle name="Input 2 3 2 3 2" xfId="7124"/>
    <cellStyle name="Input 2 3 2 4" xfId="7125"/>
    <cellStyle name="Input 2 3 2 4 2" xfId="7126"/>
    <cellStyle name="Input 2 3 2 5" xfId="7127"/>
    <cellStyle name="Input 2 3 2 5 2" xfId="7128"/>
    <cellStyle name="Input 2 3 2 6" xfId="7129"/>
    <cellStyle name="Input 2 3 2 6 2" xfId="7130"/>
    <cellStyle name="Input 2 3 2 7" xfId="7131"/>
    <cellStyle name="Input 2 3 2_Other Income" xfId="7132"/>
    <cellStyle name="Input 2 3 3" xfId="7133"/>
    <cellStyle name="Input 2 3 3 2" xfId="7134"/>
    <cellStyle name="Input 2 3 3 2 2" xfId="7135"/>
    <cellStyle name="Input 2 3 3 2 2 2" xfId="7136"/>
    <cellStyle name="Input 2 3 3 2 3" xfId="7137"/>
    <cellStyle name="Input 2 3 3 2 3 2" xfId="7138"/>
    <cellStyle name="Input 2 3 3 2 4" xfId="7139"/>
    <cellStyle name="Input 2 3 3 3" xfId="7140"/>
    <cellStyle name="Input 2 3 3 3 2" xfId="7141"/>
    <cellStyle name="Input 2 3 3 4" xfId="7142"/>
    <cellStyle name="Input 2 3 3 4 2" xfId="7143"/>
    <cellStyle name="Input 2 3 3 5" xfId="7144"/>
    <cellStyle name="Input 2 3 3 5 2" xfId="7145"/>
    <cellStyle name="Input 2 3 3 6" xfId="7146"/>
    <cellStyle name="Input 2 3 3 6 2" xfId="7147"/>
    <cellStyle name="Input 2 3 3 7" xfId="7148"/>
    <cellStyle name="Input 2 3 3_Other Income" xfId="7149"/>
    <cellStyle name="Input 2 3 4" xfId="7150"/>
    <cellStyle name="Input 2 3 4 2" xfId="7151"/>
    <cellStyle name="Input 2 3 4 2 2" xfId="7152"/>
    <cellStyle name="Input 2 3 4 2 2 2" xfId="7153"/>
    <cellStyle name="Input 2 3 4 2 3" xfId="7154"/>
    <cellStyle name="Input 2 3 4 2 3 2" xfId="7155"/>
    <cellStyle name="Input 2 3 4 2 4" xfId="7156"/>
    <cellStyle name="Input 2 3 4 3" xfId="7157"/>
    <cellStyle name="Input 2 3 4 3 2" xfId="7158"/>
    <cellStyle name="Input 2 3 4 4" xfId="7159"/>
    <cellStyle name="Input 2 3 4 4 2" xfId="7160"/>
    <cellStyle name="Input 2 3 4 5" xfId="7161"/>
    <cellStyle name="Input 2 3 4 5 2" xfId="7162"/>
    <cellStyle name="Input 2 3 4 6" xfId="7163"/>
    <cellStyle name="Input 2 3 4 6 2" xfId="7164"/>
    <cellStyle name="Input 2 3 4 7" xfId="7165"/>
    <cellStyle name="Input 2 3 4_Other Income" xfId="7166"/>
    <cellStyle name="Input 2 3 5" xfId="7167"/>
    <cellStyle name="Input 2 3 5 2" xfId="7168"/>
    <cellStyle name="Input 2 3 5 2 2" xfId="7169"/>
    <cellStyle name="Input 2 3 5 2 2 2" xfId="7170"/>
    <cellStyle name="Input 2 3 5 2 3" xfId="7171"/>
    <cellStyle name="Input 2 3 5 2 3 2" xfId="7172"/>
    <cellStyle name="Input 2 3 5 2 4" xfId="7173"/>
    <cellStyle name="Input 2 3 5 3" xfId="7174"/>
    <cellStyle name="Input 2 3 5 3 2" xfId="7175"/>
    <cellStyle name="Input 2 3 5 4" xfId="7176"/>
    <cellStyle name="Input 2 3 5 4 2" xfId="7177"/>
    <cellStyle name="Input 2 3 5 5" xfId="7178"/>
    <cellStyle name="Input 2 3 5 5 2" xfId="7179"/>
    <cellStyle name="Input 2 3 5 6" xfId="7180"/>
    <cellStyle name="Input 2 3 5 6 2" xfId="7181"/>
    <cellStyle name="Input 2 3 5 7" xfId="7182"/>
    <cellStyle name="Input 2 3 5_Other Income" xfId="7183"/>
    <cellStyle name="Input 2 3 6" xfId="7184"/>
    <cellStyle name="Input 2 3 6 2" xfId="7185"/>
    <cellStyle name="Input 2 3 6 2 2" xfId="7186"/>
    <cellStyle name="Input 2 3 6 3" xfId="7187"/>
    <cellStyle name="Input 2 3 6 3 2" xfId="7188"/>
    <cellStyle name="Input 2 3 6 4" xfId="7189"/>
    <cellStyle name="Input 2 3 7" xfId="7190"/>
    <cellStyle name="Input 2 3 7 2" xfId="7191"/>
    <cellStyle name="Input 2 3 8" xfId="7192"/>
    <cellStyle name="Input 2 3 8 2" xfId="7193"/>
    <cellStyle name="Input 2 3 9" xfId="7194"/>
    <cellStyle name="Input 2 3 9 2" xfId="7195"/>
    <cellStyle name="Input 2 3_Other Income" xfId="7196"/>
    <cellStyle name="Input 2 4" xfId="7197"/>
    <cellStyle name="Input 2 4 2" xfId="7198"/>
    <cellStyle name="Input 2 4 2 2" xfId="7199"/>
    <cellStyle name="Input 2 4 2 2 2" xfId="7200"/>
    <cellStyle name="Input 2 4 2 3" xfId="7201"/>
    <cellStyle name="Input 2 4 2 3 2" xfId="7202"/>
    <cellStyle name="Input 2 4 2 4" xfId="7203"/>
    <cellStyle name="Input 2 4 3" xfId="7204"/>
    <cellStyle name="Input 2 4 3 2" xfId="7205"/>
    <cellStyle name="Input 2 4 4" xfId="7206"/>
    <cellStyle name="Input 2 4 4 2" xfId="7207"/>
    <cellStyle name="Input 2 4 5" xfId="7208"/>
    <cellStyle name="Input 2 4 5 2" xfId="7209"/>
    <cellStyle name="Input 2 4 6" xfId="7210"/>
    <cellStyle name="Input 2 4 6 2" xfId="7211"/>
    <cellStyle name="Input 2 4 7" xfId="7212"/>
    <cellStyle name="Input 2 4_Other Income" xfId="7213"/>
    <cellStyle name="Input 2 5" xfId="7214"/>
    <cellStyle name="Input 2 5 2" xfId="7215"/>
    <cellStyle name="Input 2 5 2 2" xfId="7216"/>
    <cellStyle name="Input 2 5 2 2 2" xfId="7217"/>
    <cellStyle name="Input 2 5 2 3" xfId="7218"/>
    <cellStyle name="Input 2 5 2 3 2" xfId="7219"/>
    <cellStyle name="Input 2 5 2 4" xfId="7220"/>
    <cellStyle name="Input 2 5 3" xfId="7221"/>
    <cellStyle name="Input 2 5 3 2" xfId="7222"/>
    <cellStyle name="Input 2 5 4" xfId="7223"/>
    <cellStyle name="Input 2 5 4 2" xfId="7224"/>
    <cellStyle name="Input 2 5 5" xfId="7225"/>
    <cellStyle name="Input 2 5 5 2" xfId="7226"/>
    <cellStyle name="Input 2 5 6" xfId="7227"/>
    <cellStyle name="Input 2 5 6 2" xfId="7228"/>
    <cellStyle name="Input 2 5 7" xfId="7229"/>
    <cellStyle name="Input 2 5_Other Income" xfId="7230"/>
    <cellStyle name="Input 2 6" xfId="7231"/>
    <cellStyle name="Input 2 6 2" xfId="7232"/>
    <cellStyle name="Input 2 6 2 2" xfId="7233"/>
    <cellStyle name="Input 2 6 2 2 2" xfId="7234"/>
    <cellStyle name="Input 2 6 2 3" xfId="7235"/>
    <cellStyle name="Input 2 6 2 3 2" xfId="7236"/>
    <cellStyle name="Input 2 6 2 4" xfId="7237"/>
    <cellStyle name="Input 2 6 3" xfId="7238"/>
    <cellStyle name="Input 2 6 3 2" xfId="7239"/>
    <cellStyle name="Input 2 6 4" xfId="7240"/>
    <cellStyle name="Input 2 6 4 2" xfId="7241"/>
    <cellStyle name="Input 2 6 5" xfId="7242"/>
    <cellStyle name="Input 2 6 5 2" xfId="7243"/>
    <cellStyle name="Input 2 6 6" xfId="7244"/>
    <cellStyle name="Input 2 6 6 2" xfId="7245"/>
    <cellStyle name="Input 2 6 7" xfId="7246"/>
    <cellStyle name="Input 2 6_Other Income" xfId="7247"/>
    <cellStyle name="Input 2 7" xfId="7248"/>
    <cellStyle name="Input 2 7 2" xfId="7249"/>
    <cellStyle name="Input 2 7 2 2" xfId="7250"/>
    <cellStyle name="Input 2 7 2 2 2" xfId="7251"/>
    <cellStyle name="Input 2 7 2 3" xfId="7252"/>
    <cellStyle name="Input 2 7 2 3 2" xfId="7253"/>
    <cellStyle name="Input 2 7 2 4" xfId="7254"/>
    <cellStyle name="Input 2 7 3" xfId="7255"/>
    <cellStyle name="Input 2 7 3 2" xfId="7256"/>
    <cellStyle name="Input 2 7 4" xfId="7257"/>
    <cellStyle name="Input 2 7 4 2" xfId="7258"/>
    <cellStyle name="Input 2 7 5" xfId="7259"/>
    <cellStyle name="Input 2 7 5 2" xfId="7260"/>
    <cellStyle name="Input 2 7 6" xfId="7261"/>
    <cellStyle name="Input 2 7 6 2" xfId="7262"/>
    <cellStyle name="Input 2 7 7" xfId="7263"/>
    <cellStyle name="Input 2 7_Other Income" xfId="7264"/>
    <cellStyle name="Input 2 8" xfId="7265"/>
    <cellStyle name="Input 2 8 2" xfId="7266"/>
    <cellStyle name="Input 2 8 2 2" xfId="7267"/>
    <cellStyle name="Input 2 8 3" xfId="7268"/>
    <cellStyle name="Input 2 8 3 2" xfId="7269"/>
    <cellStyle name="Input 2 8 4" xfId="7270"/>
    <cellStyle name="Input 2 9" xfId="7271"/>
    <cellStyle name="Input 2 9 2" xfId="7272"/>
    <cellStyle name="Input 2_Other Income" xfId="7273"/>
    <cellStyle name="Input 3" xfId="7274"/>
    <cellStyle name="input 3 2" xfId="7275"/>
    <cellStyle name="Input 3 3" xfId="7276"/>
    <cellStyle name="Input 4" xfId="7277"/>
    <cellStyle name="input 4 2" xfId="7278"/>
    <cellStyle name="Input 4 3" xfId="7279"/>
    <cellStyle name="Input 5" xfId="7280"/>
    <cellStyle name="input 5 2" xfId="7281"/>
    <cellStyle name="Input 5 3" xfId="7282"/>
    <cellStyle name="Input 6" xfId="7283"/>
    <cellStyle name="Input 6 2" xfId="7284"/>
    <cellStyle name="Input 7" xfId="7285"/>
    <cellStyle name="Input 7 2" xfId="7286"/>
    <cellStyle name="Input 8" xfId="7287"/>
    <cellStyle name="Input 8 2" xfId="7288"/>
    <cellStyle name="Input 9" xfId="7289"/>
    <cellStyle name="Input 9 2" xfId="7290"/>
    <cellStyle name="Input(a)" xfId="7291"/>
    <cellStyle name="Input(b)" xfId="7292"/>
    <cellStyle name="Input(Blue_Rate)" xfId="7293"/>
    <cellStyle name="Input(decimal)" xfId="7294"/>
    <cellStyle name="Input1" xfId="7295"/>
    <cellStyle name="Input1 2" xfId="7296"/>
    <cellStyle name="Input1 2 2" xfId="7297"/>
    <cellStyle name="Input1 3" xfId="7298"/>
    <cellStyle name="Input1 3 2" xfId="7299"/>
    <cellStyle name="Input1 3 3" xfId="7300"/>
    <cellStyle name="Input1 4" xfId="7301"/>
    <cellStyle name="InputBlueFont" xfId="7302"/>
    <cellStyle name="InputCell" xfId="7303"/>
    <cellStyle name="InputStyle" xfId="7304"/>
    <cellStyle name="Invisible" xfId="7305"/>
    <cellStyle name="ip0 -InpPercent" xfId="7306"/>
    <cellStyle name="ip1 -InpPercent" xfId="7307"/>
    <cellStyle name="ip2 -InpPercent" xfId="7308"/>
    <cellStyle name="ip3 -InpPercent" xfId="7309"/>
    <cellStyle name="iPercent0" xfId="7310"/>
    <cellStyle name="iPercent1" xfId="7311"/>
    <cellStyle name="ir0 -InpCurr" xfId="7312"/>
    <cellStyle name="ir0k -InpCurrThousand" xfId="7313"/>
    <cellStyle name="ir0m -InpCurrMillion" xfId="7314"/>
    <cellStyle name="ir1 -InpCurr" xfId="7315"/>
    <cellStyle name="ir2 -InpCurr" xfId="7316"/>
    <cellStyle name="ir3 -InpCurr" xfId="7317"/>
    <cellStyle name="ir4 -InpCurr" xfId="7318"/>
    <cellStyle name="is0 -InpSideText" xfId="7319"/>
    <cellStyle name="is1 -InpSideText" xfId="7320"/>
    <cellStyle name="is2 -InpSideText" xfId="7321"/>
    <cellStyle name="is3 -InpSideText" xfId="7322"/>
    <cellStyle name="is4 -InpSideText" xfId="7323"/>
    <cellStyle name="Item Descriptions" xfId="7324"/>
    <cellStyle name="Item Descriptions - Bold" xfId="7325"/>
    <cellStyle name="Item Descriptions_6079BX" xfId="7326"/>
    <cellStyle name="iTextB" xfId="7327"/>
    <cellStyle name="iTextCen" xfId="7328"/>
    <cellStyle name="iTextGen" xfId="7329"/>
    <cellStyle name="iTextGenProt" xfId="7330"/>
    <cellStyle name="iTextGenWrap" xfId="7331"/>
    <cellStyle name="iTextI" xfId="7332"/>
    <cellStyle name="iTextSm" xfId="7333"/>
    <cellStyle name="iTextU" xfId="7334"/>
    <cellStyle name="itn -InpTopTextNoWrap" xfId="7335"/>
    <cellStyle name="itw -InpTopTextWrap" xfId="7336"/>
    <cellStyle name="Komma [0]_Blad1" xfId="7337"/>
    <cellStyle name="Komma_Blad1" xfId="7338"/>
    <cellStyle name="Label" xfId="7339"/>
    <cellStyle name="LABEL Normal" xfId="7340"/>
    <cellStyle name="LABEL Note" xfId="7341"/>
    <cellStyle name="LABEL Units" xfId="7342"/>
    <cellStyle name="Large" xfId="7343"/>
    <cellStyle name="Liability" xfId="7344"/>
    <cellStyle name="Liability 2" xfId="7345"/>
    <cellStyle name="Liability 2 2" xfId="7346"/>
    <cellStyle name="Liability 3" xfId="7347"/>
    <cellStyle name="Liability 4" xfId="7348"/>
    <cellStyle name="Liability 4 2" xfId="7349"/>
    <cellStyle name="Liability 5" xfId="7350"/>
    <cellStyle name="Liability 6" xfId="7351"/>
    <cellStyle name="Liability 7" xfId="7352"/>
    <cellStyle name="Liability_Aug08_Crep_0.1" xfId="7353"/>
    <cellStyle name="Line" xfId="7354"/>
    <cellStyle name="LineItemPrompt" xfId="7355"/>
    <cellStyle name="LineItemValue" xfId="7356"/>
    <cellStyle name="Lines" xfId="7357"/>
    <cellStyle name="Link" xfId="7358"/>
    <cellStyle name="Link Currency (0)" xfId="7359"/>
    <cellStyle name="Link Currency (2)" xfId="7360"/>
    <cellStyle name="Link Units (0)" xfId="7361"/>
    <cellStyle name="Link Units (1)" xfId="7362"/>
    <cellStyle name="Link Units (2)" xfId="7363"/>
    <cellStyle name="Linked Cell 10" xfId="7364"/>
    <cellStyle name="Linked Cell 11" xfId="7365"/>
    <cellStyle name="Linked Cell 12" xfId="7366"/>
    <cellStyle name="Linked Cell 2" xfId="7367"/>
    <cellStyle name="Linked Cell 2 2" xfId="7368"/>
    <cellStyle name="Linked Cell 2 3" xfId="7369"/>
    <cellStyle name="Linked Cell 2 4" xfId="7370"/>
    <cellStyle name="Linked Cell 3" xfId="7371"/>
    <cellStyle name="Linked Cell 4" xfId="7372"/>
    <cellStyle name="Linked Cell 5" xfId="7373"/>
    <cellStyle name="Linked Cell 6" xfId="7374"/>
    <cellStyle name="Linked Cell 7" xfId="7375"/>
    <cellStyle name="Linked Cell 8" xfId="7376"/>
    <cellStyle name="Linked Cell 9" xfId="7377"/>
    <cellStyle name="LookUpText" xfId="7378"/>
    <cellStyle name="ltn -TableTextNoWrap" xfId="7379"/>
    <cellStyle name="ltw -TableTextWrap" xfId="7380"/>
    <cellStyle name="Main macro" xfId="7381"/>
    <cellStyle name="MAJOR ROW HEADING" xfId="7382"/>
    <cellStyle name="MerchantFlag" xfId="7383"/>
    <cellStyle name="million" xfId="7384"/>
    <cellStyle name="million [1]" xfId="7385"/>
    <cellStyle name="MINOR ROW HEADING" xfId="7386"/>
    <cellStyle name="MLComma0" xfId="7387"/>
    <cellStyle name="MLDollar0" xfId="7388"/>
    <cellStyle name="MLEuro0" xfId="7389"/>
    <cellStyle name="MLHeaderSection" xfId="7390"/>
    <cellStyle name="MLMultiple0" xfId="7391"/>
    <cellStyle name="MLPercent0" xfId="7392"/>
    <cellStyle name="MLPound0" xfId="7393"/>
    <cellStyle name="MLYen0" xfId="7394"/>
    <cellStyle name="Model Name" xfId="7395"/>
    <cellStyle name="Multiple" xfId="7396"/>
    <cellStyle name="Multiple [0]" xfId="7397"/>
    <cellStyle name="Multiple [1]" xfId="7398"/>
    <cellStyle name="Multiple 2" xfId="7399"/>
    <cellStyle name="Multiple 3" xfId="7400"/>
    <cellStyle name="Multiple 4" xfId="7401"/>
    <cellStyle name="Multiple_09 12 - Valuation" xfId="7402"/>
    <cellStyle name="Multiple0" xfId="7403"/>
    <cellStyle name="MultipleType" xfId="7404"/>
    <cellStyle name="neg0.0" xfId="7405"/>
    <cellStyle name="Neutral 10" xfId="7406"/>
    <cellStyle name="Neutral 11" xfId="7407"/>
    <cellStyle name="Neutral 12" xfId="7408"/>
    <cellStyle name="Neutral 2" xfId="7409"/>
    <cellStyle name="Neutral 2 2" xfId="7410"/>
    <cellStyle name="Neutral 2 2 2" xfId="7411"/>
    <cellStyle name="Neutral 2 3" xfId="7412"/>
    <cellStyle name="Neutral 2 4" xfId="7413"/>
    <cellStyle name="Neutral 2 5" xfId="7414"/>
    <cellStyle name="Neutral 3" xfId="7415"/>
    <cellStyle name="Neutral 3 2" xfId="7416"/>
    <cellStyle name="Neutral 4" xfId="7417"/>
    <cellStyle name="Neutral 5" xfId="7418"/>
    <cellStyle name="Neutral 6" xfId="7419"/>
    <cellStyle name="Neutral 7" xfId="7420"/>
    <cellStyle name="Neutral 8" xfId="7421"/>
    <cellStyle name="Neutral 9" xfId="7422"/>
    <cellStyle name="NewColumnHeaderNormal" xfId="7423"/>
    <cellStyle name="NewSectionHeaderNormal" xfId="7424"/>
    <cellStyle name="NewTitleNormal" xfId="7425"/>
    <cellStyle name="Nick's Standard" xfId="7426"/>
    <cellStyle name="Nick's Standard 2" xfId="7427"/>
    <cellStyle name="Nick's Standard 3" xfId="7428"/>
    <cellStyle name="no dec" xfId="7429"/>
    <cellStyle name="NO_SIGN" xfId="7430"/>
    <cellStyle name="NonPrint_copyright" xfId="7431"/>
    <cellStyle name="Normal" xfId="0" builtinId="0"/>
    <cellStyle name="Normal - Style1" xfId="5"/>
    <cellStyle name="Normal 10" xfId="7432"/>
    <cellStyle name="Normal 10 10" xfId="7433"/>
    <cellStyle name="Normal 10 10 2" xfId="7434"/>
    <cellStyle name="Normal 10 11" xfId="7435"/>
    <cellStyle name="Normal 10 12" xfId="7436"/>
    <cellStyle name="Normal 10 2" xfId="7437"/>
    <cellStyle name="Normal 10 2 2" xfId="7438"/>
    <cellStyle name="Normal 10 2 2 2" xfId="7439"/>
    <cellStyle name="Normal 10 2 2 2 2" xfId="7440"/>
    <cellStyle name="Normal 10 2 2 2 2 2" xfId="7441"/>
    <cellStyle name="Normal 10 2 2 2 2 3" xfId="7442"/>
    <cellStyle name="Normal 10 2 2 2 3" xfId="7443"/>
    <cellStyle name="Normal 10 2 2 2 4" xfId="7444"/>
    <cellStyle name="Normal 10 2 2 3" xfId="7445"/>
    <cellStyle name="Normal 10 2 2 3 2" xfId="7446"/>
    <cellStyle name="Normal 10 2 2 3 3" xfId="7447"/>
    <cellStyle name="Normal 10 2 2 4" xfId="7448"/>
    <cellStyle name="Normal 10 2 2 4 2" xfId="7449"/>
    <cellStyle name="Normal 10 2 2 4 3" xfId="7450"/>
    <cellStyle name="Normal 10 2 2 5" xfId="7451"/>
    <cellStyle name="Normal 10 2 2 5 2" xfId="7452"/>
    <cellStyle name="Normal 10 2 2 6" xfId="7453"/>
    <cellStyle name="Normal 10 2 2 7" xfId="7454"/>
    <cellStyle name="Normal 10 2 3" xfId="7455"/>
    <cellStyle name="Normal 10 2 3 2" xfId="7456"/>
    <cellStyle name="Normal 10 2 3 2 2" xfId="7457"/>
    <cellStyle name="Normal 10 2 3 2 3" xfId="7458"/>
    <cellStyle name="Normal 10 2 3 3" xfId="7459"/>
    <cellStyle name="Normal 10 2 3 4" xfId="7460"/>
    <cellStyle name="Normal 10 2 4" xfId="7461"/>
    <cellStyle name="Normal 10 2 4 2" xfId="7462"/>
    <cellStyle name="Normal 10 2 4 3" xfId="7463"/>
    <cellStyle name="Normal 10 2 5" xfId="7464"/>
    <cellStyle name="Normal 10 2 5 2" xfId="7465"/>
    <cellStyle name="Normal 10 2 5 3" xfId="7466"/>
    <cellStyle name="Normal 10 2 6" xfId="7467"/>
    <cellStyle name="Normal 10 2 6 2" xfId="7468"/>
    <cellStyle name="Normal 10 2 7" xfId="7469"/>
    <cellStyle name="Normal 10 2 8" xfId="7470"/>
    <cellStyle name="Normal 10 3" xfId="7471"/>
    <cellStyle name="Normal 10 3 2" xfId="7472"/>
    <cellStyle name="Normal 10 3 2 2" xfId="7473"/>
    <cellStyle name="Normal 10 3 2 2 2" xfId="7474"/>
    <cellStyle name="Normal 10 3 2 2 3" xfId="7475"/>
    <cellStyle name="Normal 10 3 2 3" xfId="7476"/>
    <cellStyle name="Normal 10 3 2 3 2" xfId="7477"/>
    <cellStyle name="Normal 10 3 2 4" xfId="7478"/>
    <cellStyle name="Normal 10 3 2 5" xfId="7479"/>
    <cellStyle name="Normal 10 3 3" xfId="7480"/>
    <cellStyle name="Normal 10 3 3 2" xfId="7481"/>
    <cellStyle name="Normal 10 3 3 3" xfId="7482"/>
    <cellStyle name="Normal 10 3 4" xfId="7483"/>
    <cellStyle name="Normal 10 3 4 2" xfId="7484"/>
    <cellStyle name="Normal 10 3 4 3" xfId="7485"/>
    <cellStyle name="Normal 10 3 5" xfId="7486"/>
    <cellStyle name="Normal 10 3 5 2" xfId="7487"/>
    <cellStyle name="Normal 10 3 6" xfId="7488"/>
    <cellStyle name="Normal 10 3 7" xfId="7489"/>
    <cellStyle name="Normal 10 4" xfId="7490"/>
    <cellStyle name="Normal 10 4 2" xfId="7491"/>
    <cellStyle name="Normal 10 4 2 2" xfId="7492"/>
    <cellStyle name="Normal 10 4 2 2 2" xfId="7493"/>
    <cellStyle name="Normal 10 4 2 2 3" xfId="7494"/>
    <cellStyle name="Normal 10 4 2 3" xfId="7495"/>
    <cellStyle name="Normal 10 4 2 4" xfId="7496"/>
    <cellStyle name="Normal 10 4 3" xfId="7497"/>
    <cellStyle name="Normal 10 4 3 2" xfId="7498"/>
    <cellStyle name="Normal 10 4 3 3" xfId="7499"/>
    <cellStyle name="Normal 10 4 4" xfId="7500"/>
    <cellStyle name="Normal 10 4 4 2" xfId="7501"/>
    <cellStyle name="Normal 10 4 4 3" xfId="7502"/>
    <cellStyle name="Normal 10 4 5" xfId="7503"/>
    <cellStyle name="Normal 10 4 5 2" xfId="7504"/>
    <cellStyle name="Normal 10 4 6" xfId="7505"/>
    <cellStyle name="Normal 10 4 7" xfId="7506"/>
    <cellStyle name="Normal 10 5" xfId="7507"/>
    <cellStyle name="Normal 10 5 2" xfId="7508"/>
    <cellStyle name="Normal 10 5 2 2" xfId="7509"/>
    <cellStyle name="Normal 10 5 2 2 2" xfId="7510"/>
    <cellStyle name="Normal 10 5 2 2 3" xfId="7511"/>
    <cellStyle name="Normal 10 5 2 3" xfId="7512"/>
    <cellStyle name="Normal 10 5 2 4" xfId="7513"/>
    <cellStyle name="Normal 10 5 3" xfId="7514"/>
    <cellStyle name="Normal 10 5 3 2" xfId="7515"/>
    <cellStyle name="Normal 10 5 3 3" xfId="7516"/>
    <cellStyle name="Normal 10 5 4" xfId="7517"/>
    <cellStyle name="Normal 10 5 4 2" xfId="7518"/>
    <cellStyle name="Normal 10 5 4 3" xfId="7519"/>
    <cellStyle name="Normal 10 5 5" xfId="7520"/>
    <cellStyle name="Normal 10 5 6" xfId="7521"/>
    <cellStyle name="Normal 10 5 7" xfId="7522"/>
    <cellStyle name="Normal 10 6" xfId="7523"/>
    <cellStyle name="Normal 10 6 2" xfId="7524"/>
    <cellStyle name="Normal 10 6 2 2" xfId="7525"/>
    <cellStyle name="Normal 10 6 2 3" xfId="7526"/>
    <cellStyle name="Normal 10 6 3" xfId="7527"/>
    <cellStyle name="Normal 10 6 4" xfId="7528"/>
    <cellStyle name="Normal 10 7" xfId="7529"/>
    <cellStyle name="Normal 10 7 2" xfId="7530"/>
    <cellStyle name="Normal 10 7 3" xfId="7531"/>
    <cellStyle name="Normal 10 8" xfId="7532"/>
    <cellStyle name="Normal 10 8 2" xfId="7533"/>
    <cellStyle name="Normal 10 8 3" xfId="7534"/>
    <cellStyle name="Normal 10 9" xfId="7535"/>
    <cellStyle name="Normal 10 9 2" xfId="7536"/>
    <cellStyle name="Normal 10 9 3" xfId="7537"/>
    <cellStyle name="Normal 10_Municipal" xfId="7538"/>
    <cellStyle name="Normal 100" xfId="7539"/>
    <cellStyle name="Normal 100 2" xfId="7540"/>
    <cellStyle name="Normal 100 3" xfId="7541"/>
    <cellStyle name="Normal 101" xfId="7542"/>
    <cellStyle name="Normal 101 2" xfId="7543"/>
    <cellStyle name="Normal 101 3" xfId="7544"/>
    <cellStyle name="Normal 102" xfId="7545"/>
    <cellStyle name="Normal 102 2" xfId="7546"/>
    <cellStyle name="Normal 102 3" xfId="7547"/>
    <cellStyle name="Normal 103" xfId="7548"/>
    <cellStyle name="Normal 103 2" xfId="7549"/>
    <cellStyle name="Normal 103 3" xfId="7550"/>
    <cellStyle name="Normal 104" xfId="7551"/>
    <cellStyle name="Normal 104 2" xfId="7552"/>
    <cellStyle name="Normal 104 3" xfId="7553"/>
    <cellStyle name="Normal 105" xfId="7554"/>
    <cellStyle name="Normal 105 2" xfId="7555"/>
    <cellStyle name="Normal 105 3" xfId="7556"/>
    <cellStyle name="Normal 106" xfId="7557"/>
    <cellStyle name="Normal 106 2" xfId="7558"/>
    <cellStyle name="Normal 106 3" xfId="7559"/>
    <cellStyle name="Normal 107" xfId="7560"/>
    <cellStyle name="Normal 107 2" xfId="7561"/>
    <cellStyle name="Normal 107 3" xfId="7562"/>
    <cellStyle name="Normal 108" xfId="7563"/>
    <cellStyle name="Normal 108 2" xfId="7564"/>
    <cellStyle name="Normal 108 3" xfId="7565"/>
    <cellStyle name="Normal 109" xfId="7566"/>
    <cellStyle name="Normal 109 2" xfId="7567"/>
    <cellStyle name="Normal 109 3" xfId="7568"/>
    <cellStyle name="Normal 11" xfId="7569"/>
    <cellStyle name="Normal 11 10" xfId="7570"/>
    <cellStyle name="Normal 11 2" xfId="7571"/>
    <cellStyle name="Normal 11 2 2" xfId="7572"/>
    <cellStyle name="Normal 11 2 2 2" xfId="7573"/>
    <cellStyle name="Normal 11 2 2 2 2" xfId="7574"/>
    <cellStyle name="Normal 11 2 2 2 2 2" xfId="7575"/>
    <cellStyle name="Normal 11 2 2 2 2 3" xfId="7576"/>
    <cellStyle name="Normal 11 2 2 2 3" xfId="7577"/>
    <cellStyle name="Normal 11 2 2 2 4" xfId="7578"/>
    <cellStyle name="Normal 11 2 2 3" xfId="7579"/>
    <cellStyle name="Normal 11 2 2 3 2" xfId="7580"/>
    <cellStyle name="Normal 11 2 2 3 3" xfId="7581"/>
    <cellStyle name="Normal 11 2 2 4" xfId="7582"/>
    <cellStyle name="Normal 11 2 2 4 2" xfId="7583"/>
    <cellStyle name="Normal 11 2 2 4 3" xfId="7584"/>
    <cellStyle name="Normal 11 2 2 5" xfId="7585"/>
    <cellStyle name="Normal 11 2 2 6" xfId="7586"/>
    <cellStyle name="Normal 11 2 2 7" xfId="7587"/>
    <cellStyle name="Normal 11 2 3" xfId="7588"/>
    <cellStyle name="Normal 11 2 3 2" xfId="7589"/>
    <cellStyle name="Normal 11 2 3 2 2" xfId="7590"/>
    <cellStyle name="Normal 11 2 3 2 3" xfId="7591"/>
    <cellStyle name="Normal 11 2 3 3" xfId="7592"/>
    <cellStyle name="Normal 11 2 3 4" xfId="7593"/>
    <cellStyle name="Normal 11 2 4" xfId="7594"/>
    <cellStyle name="Normal 11 2 4 2" xfId="7595"/>
    <cellStyle name="Normal 11 2 4 3" xfId="7596"/>
    <cellStyle name="Normal 11 2 4 4" xfId="7597"/>
    <cellStyle name="Normal 11 2 4 5" xfId="7598"/>
    <cellStyle name="Normal 11 2 5" xfId="7599"/>
    <cellStyle name="Normal 11 2 5 2" xfId="7600"/>
    <cellStyle name="Normal 11 2 5 3" xfId="7601"/>
    <cellStyle name="Normal 11 2 6" xfId="7602"/>
    <cellStyle name="Normal 11 2 6 2" xfId="7603"/>
    <cellStyle name="Normal 11 2 7" xfId="7604"/>
    <cellStyle name="Normal 11 2 8" xfId="7605"/>
    <cellStyle name="Normal 11 3" xfId="7606"/>
    <cellStyle name="Normal 11 3 2" xfId="7607"/>
    <cellStyle name="Normal 11 3 2 2" xfId="7608"/>
    <cellStyle name="Normal 11 3 2 2 2" xfId="7609"/>
    <cellStyle name="Normal 11 3 2 2 3" xfId="7610"/>
    <cellStyle name="Normal 11 3 2 3" xfId="7611"/>
    <cellStyle name="Normal 11 3 2 4" xfId="7612"/>
    <cellStyle name="Normal 11 3 3" xfId="7613"/>
    <cellStyle name="Normal 11 3 3 2" xfId="7614"/>
    <cellStyle name="Normal 11 3 3 3" xfId="7615"/>
    <cellStyle name="Normal 11 3 4" xfId="7616"/>
    <cellStyle name="Normal 11 3 4 2" xfId="7617"/>
    <cellStyle name="Normal 11 3 4 3" xfId="7618"/>
    <cellStyle name="Normal 11 3 5" xfId="7619"/>
    <cellStyle name="Normal 11 3 6" xfId="7620"/>
    <cellStyle name="Normal 11 4" xfId="7621"/>
    <cellStyle name="Normal 11 4 2" xfId="7622"/>
    <cellStyle name="Normal 11 4 2 2" xfId="7623"/>
    <cellStyle name="Normal 11 4 2 2 2" xfId="7624"/>
    <cellStyle name="Normal 11 4 2 2 3" xfId="7625"/>
    <cellStyle name="Normal 11 4 2 3" xfId="7626"/>
    <cellStyle name="Normal 11 4 2 4" xfId="7627"/>
    <cellStyle name="Normal 11 4 3" xfId="7628"/>
    <cellStyle name="Normal 11 4 3 2" xfId="7629"/>
    <cellStyle name="Normal 11 4 3 3" xfId="7630"/>
    <cellStyle name="Normal 11 4 4" xfId="7631"/>
    <cellStyle name="Normal 11 4 4 2" xfId="7632"/>
    <cellStyle name="Normal 11 4 4 3" xfId="7633"/>
    <cellStyle name="Normal 11 4 5" xfId="7634"/>
    <cellStyle name="Normal 11 4 5 2" xfId="7635"/>
    <cellStyle name="Normal 11 4 6" xfId="7636"/>
    <cellStyle name="Normal 11 4 7" xfId="7637"/>
    <cellStyle name="Normal 11 5" xfId="7638"/>
    <cellStyle name="Normal 11 5 2" xfId="7639"/>
    <cellStyle name="Normal 11 5 2 2" xfId="7640"/>
    <cellStyle name="Normal 11 5 2 3" xfId="7641"/>
    <cellStyle name="Normal 11 5 3" xfId="7642"/>
    <cellStyle name="Normal 11 5 4" xfId="7643"/>
    <cellStyle name="Normal 11 6" xfId="7644"/>
    <cellStyle name="Normal 11 6 2" xfId="7645"/>
    <cellStyle name="Normal 11 6 3" xfId="7646"/>
    <cellStyle name="Normal 11 7" xfId="7647"/>
    <cellStyle name="Normal 11 7 2" xfId="7648"/>
    <cellStyle name="Normal 11 7 3" xfId="7649"/>
    <cellStyle name="Normal 11 7 4" xfId="7650"/>
    <cellStyle name="Normal 11 7 5" xfId="7651"/>
    <cellStyle name="Normal 11 8" xfId="7652"/>
    <cellStyle name="Normal 11 8 2" xfId="7653"/>
    <cellStyle name="Normal 11 9" xfId="7654"/>
    <cellStyle name="Normal 110" xfId="7655"/>
    <cellStyle name="Normal 110 2" xfId="7656"/>
    <cellStyle name="Normal 110 3" xfId="7657"/>
    <cellStyle name="Normal 111" xfId="7658"/>
    <cellStyle name="Normal 111 2" xfId="7659"/>
    <cellStyle name="Normal 111 3" xfId="7660"/>
    <cellStyle name="Normal 112" xfId="7661"/>
    <cellStyle name="Normal 112 2" xfId="7662"/>
    <cellStyle name="Normal 112 3" xfId="7663"/>
    <cellStyle name="Normal 113" xfId="7664"/>
    <cellStyle name="Normal 113 2" xfId="7665"/>
    <cellStyle name="Normal 113 3" xfId="7666"/>
    <cellStyle name="Normal 114" xfId="7667"/>
    <cellStyle name="Normal 114 2" xfId="7668"/>
    <cellStyle name="Normal 114 3" xfId="7669"/>
    <cellStyle name="Normal 115" xfId="7670"/>
    <cellStyle name="Normal 115 2" xfId="7671"/>
    <cellStyle name="Normal 115 3" xfId="7672"/>
    <cellStyle name="Normal 116" xfId="7673"/>
    <cellStyle name="Normal 116 2" xfId="7674"/>
    <cellStyle name="Normal 116 3" xfId="7675"/>
    <cellStyle name="Normal 117" xfId="7676"/>
    <cellStyle name="Normal 117 2" xfId="7677"/>
    <cellStyle name="Normal 117 3" xfId="7678"/>
    <cellStyle name="Normal 118" xfId="7679"/>
    <cellStyle name="Normal 118 2" xfId="7680"/>
    <cellStyle name="Normal 118 3" xfId="7681"/>
    <cellStyle name="Normal 119" xfId="7682"/>
    <cellStyle name="Normal 119 2" xfId="7683"/>
    <cellStyle name="Normal 119 3" xfId="7684"/>
    <cellStyle name="Normal 12" xfId="7685"/>
    <cellStyle name="Normal 12 2" xfId="7686"/>
    <cellStyle name="Normal 12 2 2" xfId="7687"/>
    <cellStyle name="Normal 12 2 2 2" xfId="7688"/>
    <cellStyle name="Normal 12 2 2 2 2" xfId="7689"/>
    <cellStyle name="Normal 12 2 2 3" xfId="7690"/>
    <cellStyle name="Normal 12 2 3" xfId="7691"/>
    <cellStyle name="Normal 12 3" xfId="7692"/>
    <cellStyle name="Normal 12 3 2" xfId="7693"/>
    <cellStyle name="Normal 12 3 2 2" xfId="7694"/>
    <cellStyle name="Normal 12 3 3" xfId="7695"/>
    <cellStyle name="Normal 12 3 4" xfId="7696"/>
    <cellStyle name="Normal 12 4" xfId="7697"/>
    <cellStyle name="Normal 12 4 2" xfId="7698"/>
    <cellStyle name="Normal 12 4 2 2" xfId="7699"/>
    <cellStyle name="Normal 12 4 3" xfId="7700"/>
    <cellStyle name="Normal 12 5" xfId="7701"/>
    <cellStyle name="Normal 12 5 2" xfId="7702"/>
    <cellStyle name="Normal 12 5 3" xfId="7703"/>
    <cellStyle name="Normal 12 6" xfId="7704"/>
    <cellStyle name="Normal 12 7" xfId="7705"/>
    <cellStyle name="Normal 12 8" xfId="7706"/>
    <cellStyle name="Normal 12 8 2" xfId="7707"/>
    <cellStyle name="Normal 12_Municipal" xfId="7708"/>
    <cellStyle name="Normal 120" xfId="7709"/>
    <cellStyle name="Normal 120 2" xfId="7710"/>
    <cellStyle name="Normal 120 3" xfId="7711"/>
    <cellStyle name="Normal 121" xfId="7712"/>
    <cellStyle name="Normal 121 2" xfId="7713"/>
    <cellStyle name="Normal 121 3" xfId="7714"/>
    <cellStyle name="Normal 122" xfId="7715"/>
    <cellStyle name="Normal 122 2" xfId="7716"/>
    <cellStyle name="Normal 122 3" xfId="7717"/>
    <cellStyle name="Normal 123" xfId="7718"/>
    <cellStyle name="Normal 123 2" xfId="7719"/>
    <cellStyle name="Normal 123 3" xfId="7720"/>
    <cellStyle name="Normal 124" xfId="7721"/>
    <cellStyle name="Normal 124 2" xfId="7722"/>
    <cellStyle name="Normal 124 3" xfId="7723"/>
    <cellStyle name="Normal 125" xfId="7724"/>
    <cellStyle name="Normal 125 2" xfId="7725"/>
    <cellStyle name="Normal 125 3" xfId="7726"/>
    <cellStyle name="Normal 126" xfId="7727"/>
    <cellStyle name="Normal 126 2" xfId="7728"/>
    <cellStyle name="Normal 126 3" xfId="7729"/>
    <cellStyle name="Normal 127" xfId="7730"/>
    <cellStyle name="Normal 127 2" xfId="7731"/>
    <cellStyle name="Normal 127 3" xfId="7732"/>
    <cellStyle name="Normal 128" xfId="7733"/>
    <cellStyle name="Normal 128 2" xfId="7734"/>
    <cellStyle name="Normal 128 3" xfId="7735"/>
    <cellStyle name="Normal 129" xfId="7736"/>
    <cellStyle name="Normal 129 2" xfId="7737"/>
    <cellStyle name="Normal 129 3" xfId="7738"/>
    <cellStyle name="Normal 13" xfId="7739"/>
    <cellStyle name="Normal 13 2" xfId="7740"/>
    <cellStyle name="Normal 13 2 2" xfId="7741"/>
    <cellStyle name="Normal 13 2 2 2" xfId="7742"/>
    <cellStyle name="Normal 13 2 2 2 2" xfId="7743"/>
    <cellStyle name="Normal 13 2 2 3" xfId="7744"/>
    <cellStyle name="Normal 13 2 2 4" xfId="7745"/>
    <cellStyle name="Normal 13 2 3" xfId="7746"/>
    <cellStyle name="Normal 13 2 3 2" xfId="7747"/>
    <cellStyle name="Normal 13 2 4" xfId="7748"/>
    <cellStyle name="Normal 13 2 4 2" xfId="7749"/>
    <cellStyle name="Normal 13 2 5" xfId="7750"/>
    <cellStyle name="Normal 13 2 6" xfId="7751"/>
    <cellStyle name="Normal 13 3" xfId="7752"/>
    <cellStyle name="Normal 13 3 2" xfId="7753"/>
    <cellStyle name="Normal 13 3 2 2" xfId="7754"/>
    <cellStyle name="Normal 13 3 3" xfId="7755"/>
    <cellStyle name="Normal 13 3 3 2" xfId="7756"/>
    <cellStyle name="Normal 13 3 4" xfId="7757"/>
    <cellStyle name="Normal 13 3 5" xfId="7758"/>
    <cellStyle name="Normal 13 4" xfId="7759"/>
    <cellStyle name="Normal 13 4 2" xfId="7760"/>
    <cellStyle name="Normal 13 4 2 2" xfId="7761"/>
    <cellStyle name="Normal 13 4 3" xfId="7762"/>
    <cellStyle name="Normal 13 4 4" xfId="7763"/>
    <cellStyle name="Normal 13 4 5" xfId="7764"/>
    <cellStyle name="Normal 13 5" xfId="7765"/>
    <cellStyle name="Normal 13 5 2" xfId="7766"/>
    <cellStyle name="Normal 13 5 3" xfId="7767"/>
    <cellStyle name="Normal 13 6" xfId="7768"/>
    <cellStyle name="Normal 13 7" xfId="7769"/>
    <cellStyle name="Normal 13 7 2" xfId="7770"/>
    <cellStyle name="Normal 13_Municipal" xfId="7771"/>
    <cellStyle name="Normal 130" xfId="7772"/>
    <cellStyle name="Normal 130 2" xfId="7773"/>
    <cellStyle name="Normal 130 3" xfId="7774"/>
    <cellStyle name="Normal 131" xfId="7775"/>
    <cellStyle name="Normal 131 2" xfId="7776"/>
    <cellStyle name="Normal 131 3" xfId="7777"/>
    <cellStyle name="Normal 132" xfId="7778"/>
    <cellStyle name="Normal 132 2" xfId="7779"/>
    <cellStyle name="Normal 132 3" xfId="7780"/>
    <cellStyle name="Normal 133" xfId="7781"/>
    <cellStyle name="Normal 133 2" xfId="7782"/>
    <cellStyle name="Normal 133 3" xfId="7783"/>
    <cellStyle name="Normal 134" xfId="7784"/>
    <cellStyle name="Normal 134 2" xfId="7785"/>
    <cellStyle name="Normal 134 3" xfId="7786"/>
    <cellStyle name="Normal 135" xfId="7787"/>
    <cellStyle name="Normal 135 2" xfId="7788"/>
    <cellStyle name="Normal 135 3" xfId="7789"/>
    <cellStyle name="Normal 136" xfId="7790"/>
    <cellStyle name="Normal 137" xfId="7791"/>
    <cellStyle name="Normal 137 2" xfId="7792"/>
    <cellStyle name="Normal 137 3" xfId="7793"/>
    <cellStyle name="Normal 138" xfId="7794"/>
    <cellStyle name="Normal 139" xfId="7795"/>
    <cellStyle name="Normal 14" xfId="7796"/>
    <cellStyle name="Normal 14 10" xfId="7797"/>
    <cellStyle name="Normal 14 11" xfId="7798"/>
    <cellStyle name="Normal 14 2" xfId="7799"/>
    <cellStyle name="Normal 14 2 2" xfId="7800"/>
    <cellStyle name="Normal 14 2 2 2" xfId="7801"/>
    <cellStyle name="Normal 14 2 2 3" xfId="7802"/>
    <cellStyle name="Normal 14 2 3" xfId="7803"/>
    <cellStyle name="Normal 14 2 3 2" xfId="7804"/>
    <cellStyle name="Normal 14 2 3 3" xfId="7805"/>
    <cellStyle name="Normal 14 2 4" xfId="7806"/>
    <cellStyle name="Normal 14 2 5" xfId="7807"/>
    <cellStyle name="Normal 14 3" xfId="7808"/>
    <cellStyle name="Normal 14 3 2" xfId="7809"/>
    <cellStyle name="Normal 14 3 2 2" xfId="7810"/>
    <cellStyle name="Normal 14 3 2 3" xfId="7811"/>
    <cellStyle name="Normal 14 3 3" xfId="7812"/>
    <cellStyle name="Normal 14 3 3 2" xfId="7813"/>
    <cellStyle name="Normal 14 3 4" xfId="7814"/>
    <cellStyle name="Normal 14 3 5" xfId="7815"/>
    <cellStyle name="Normal 14 4" xfId="7816"/>
    <cellStyle name="Normal 14 4 2" xfId="7817"/>
    <cellStyle name="Normal 14 4 2 2" xfId="7818"/>
    <cellStyle name="Normal 14 4 2 3" xfId="7819"/>
    <cellStyle name="Normal 14 4 3" xfId="7820"/>
    <cellStyle name="Normal 14 4 3 2" xfId="7821"/>
    <cellStyle name="Normal 14 4 4" xfId="7822"/>
    <cellStyle name="Normal 14 4 5" xfId="7823"/>
    <cellStyle name="Normal 14 4 6" xfId="7824"/>
    <cellStyle name="Normal 14 5" xfId="7825"/>
    <cellStyle name="Normal 14 5 2" xfId="7826"/>
    <cellStyle name="Normal 14 5 2 2" xfId="7827"/>
    <cellStyle name="Normal 14 5 2 3" xfId="7828"/>
    <cellStyle name="Normal 14 5 3" xfId="7829"/>
    <cellStyle name="Normal 14 5 4" xfId="7830"/>
    <cellStyle name="Normal 14 6" xfId="7831"/>
    <cellStyle name="Normal 14 6 2" xfId="7832"/>
    <cellStyle name="Normal 14 6 2 2" xfId="7833"/>
    <cellStyle name="Normal 14 6 2 3" xfId="7834"/>
    <cellStyle name="Normal 14 6 3" xfId="7835"/>
    <cellStyle name="Normal 14 6 4" xfId="7836"/>
    <cellStyle name="Normal 14 7" xfId="7837"/>
    <cellStyle name="Normal 14 7 2" xfId="7838"/>
    <cellStyle name="Normal 14 7 3" xfId="7839"/>
    <cellStyle name="Normal 14 8" xfId="7840"/>
    <cellStyle name="Normal 14 8 2" xfId="7841"/>
    <cellStyle name="Normal 14 8 3" xfId="7842"/>
    <cellStyle name="Normal 14 9" xfId="7843"/>
    <cellStyle name="Normal 14 9 2" xfId="7844"/>
    <cellStyle name="Normal 14 9 3" xfId="7845"/>
    <cellStyle name="Normal 14_Municipal" xfId="7846"/>
    <cellStyle name="Normal 140" xfId="7847"/>
    <cellStyle name="Normal 141" xfId="7848"/>
    <cellStyle name="Normal 142" xfId="7849"/>
    <cellStyle name="Normal 143" xfId="7850"/>
    <cellStyle name="Normal 144" xfId="7851"/>
    <cellStyle name="Normal 145" xfId="7852"/>
    <cellStyle name="Normal 146" xfId="7853"/>
    <cellStyle name="Normal 147" xfId="7854"/>
    <cellStyle name="Normal 148" xfId="7855"/>
    <cellStyle name="Normal 149" xfId="7856"/>
    <cellStyle name="Normal 15" xfId="7857"/>
    <cellStyle name="Normal 15 2" xfId="7858"/>
    <cellStyle name="Normal 15 2 2" xfId="7859"/>
    <cellStyle name="Normal 15 2 2 2" xfId="7860"/>
    <cellStyle name="Normal 15 2 3" xfId="7861"/>
    <cellStyle name="Normal 15 2 4" xfId="7862"/>
    <cellStyle name="Normal 15 3" xfId="7863"/>
    <cellStyle name="Normal 15 3 2" xfId="7864"/>
    <cellStyle name="Normal 15 3 3" xfId="7865"/>
    <cellStyle name="Normal 15 4" xfId="7866"/>
    <cellStyle name="Normal 15 4 2" xfId="7867"/>
    <cellStyle name="Normal 15 4 3" xfId="7868"/>
    <cellStyle name="Normal 15 5" xfId="7869"/>
    <cellStyle name="Normal 15 5 2" xfId="7870"/>
    <cellStyle name="Normal 15 6" xfId="7871"/>
    <cellStyle name="Normal 150" xfId="7872"/>
    <cellStyle name="Normal 151" xfId="7873"/>
    <cellStyle name="Normal 152" xfId="7874"/>
    <cellStyle name="Normal 153" xfId="7875"/>
    <cellStyle name="Normal 153 2" xfId="7876"/>
    <cellStyle name="Normal 154" xfId="7877"/>
    <cellStyle name="Normal 155" xfId="7878"/>
    <cellStyle name="Normal 156" xfId="7879"/>
    <cellStyle name="Normal 157" xfId="7880"/>
    <cellStyle name="Normal 158" xfId="7881"/>
    <cellStyle name="Normal 159" xfId="7882"/>
    <cellStyle name="Normal 16" xfId="7883"/>
    <cellStyle name="Normal 16 2" xfId="7884"/>
    <cellStyle name="Normal 16 2 2" xfId="7885"/>
    <cellStyle name="Normal 16 2 2 2" xfId="7886"/>
    <cellStyle name="Normal 16 2 3" xfId="7887"/>
    <cellStyle name="Normal 16 2 4" xfId="7888"/>
    <cellStyle name="Normal 16 3" xfId="7889"/>
    <cellStyle name="Normal 16 3 2" xfId="7890"/>
    <cellStyle name="Normal 16 3 2 2" xfId="7891"/>
    <cellStyle name="Normal 16 3 3" xfId="7892"/>
    <cellStyle name="Normal 16 3 4" xfId="7893"/>
    <cellStyle name="Normal 16 4" xfId="7894"/>
    <cellStyle name="Normal 16 4 2" xfId="7895"/>
    <cellStyle name="Normal 16 4 3" xfId="7896"/>
    <cellStyle name="Normal 16 4 4" xfId="7897"/>
    <cellStyle name="Normal 16 5" xfId="7898"/>
    <cellStyle name="Normal 16 6" xfId="7899"/>
    <cellStyle name="Normal 16_Municipal" xfId="7900"/>
    <cellStyle name="Normal 160" xfId="7901"/>
    <cellStyle name="Normal 161" xfId="7902"/>
    <cellStyle name="Normal 162" xfId="7903"/>
    <cellStyle name="Normal 163" xfId="7904"/>
    <cellStyle name="Normal 164" xfId="7905"/>
    <cellStyle name="Normal 165" xfId="7906"/>
    <cellStyle name="Normal 166" xfId="7907"/>
    <cellStyle name="Normal 166 2" xfId="7908"/>
    <cellStyle name="Normal 167" xfId="7909"/>
    <cellStyle name="Normal 167 2" xfId="7910"/>
    <cellStyle name="Normal 168" xfId="7911"/>
    <cellStyle name="Normal 168 2" xfId="7912"/>
    <cellStyle name="Normal 169" xfId="7913"/>
    <cellStyle name="Normal 169 2" xfId="7914"/>
    <cellStyle name="Normal 17" xfId="7915"/>
    <cellStyle name="Normal 17 2" xfId="7916"/>
    <cellStyle name="Normal 17 2 2" xfId="7917"/>
    <cellStyle name="Normal 17 2 3" xfId="7918"/>
    <cellStyle name="Normal 17 3" xfId="7919"/>
    <cellStyle name="Normal 17 3 2" xfId="7920"/>
    <cellStyle name="Normal 17 3 3" xfId="7921"/>
    <cellStyle name="Normal 17 4" xfId="7922"/>
    <cellStyle name="Normal 17 4 2" xfId="7923"/>
    <cellStyle name="Normal 17 4 3" xfId="7924"/>
    <cellStyle name="Normal 17 5" xfId="7925"/>
    <cellStyle name="Normal 17 6" xfId="7926"/>
    <cellStyle name="Normal 170" xfId="7927"/>
    <cellStyle name="Normal 170 2" xfId="7928"/>
    <cellStyle name="Normal 171" xfId="7929"/>
    <cellStyle name="Normal 171 2" xfId="7930"/>
    <cellStyle name="Normal 172" xfId="7931"/>
    <cellStyle name="Normal 172 2" xfId="7932"/>
    <cellStyle name="Normal 173" xfId="7933"/>
    <cellStyle name="Normal 173 2" xfId="7934"/>
    <cellStyle name="Normal 174" xfId="7935"/>
    <cellStyle name="Normal 174 2" xfId="7936"/>
    <cellStyle name="Normal 175" xfId="7937"/>
    <cellStyle name="Normal 175 2" xfId="7938"/>
    <cellStyle name="Normal 176" xfId="7939"/>
    <cellStyle name="Normal 176 2" xfId="7940"/>
    <cellStyle name="Normal 177" xfId="7941"/>
    <cellStyle name="Normal 177 2" xfId="7942"/>
    <cellStyle name="Normal 178" xfId="7943"/>
    <cellStyle name="Normal 178 2" xfId="7944"/>
    <cellStyle name="Normal 179" xfId="7945"/>
    <cellStyle name="Normal 179 2" xfId="7946"/>
    <cellStyle name="Normal 18" xfId="7947"/>
    <cellStyle name="Normal 18 2" xfId="7948"/>
    <cellStyle name="Normal 18 2 2" xfId="7949"/>
    <cellStyle name="Normal 18 2 2 2" xfId="7950"/>
    <cellStyle name="Normal 18 2 3" xfId="7951"/>
    <cellStyle name="Normal 18 3" xfId="7952"/>
    <cellStyle name="Normal 18 3 2" xfId="7953"/>
    <cellStyle name="Normal 18 3 3" xfId="7954"/>
    <cellStyle name="Normal 18 3 4" xfId="7955"/>
    <cellStyle name="Normal 18 4" xfId="7956"/>
    <cellStyle name="Normal 18 4 2" xfId="7957"/>
    <cellStyle name="Normal 18 5" xfId="7958"/>
    <cellStyle name="Normal 180" xfId="7959"/>
    <cellStyle name="Normal 180 2" xfId="7960"/>
    <cellStyle name="Normal 181" xfId="7961"/>
    <cellStyle name="Normal 181 2" xfId="7962"/>
    <cellStyle name="Normal 182" xfId="7963"/>
    <cellStyle name="Normal 182 2" xfId="7964"/>
    <cellStyle name="Normal 183" xfId="7965"/>
    <cellStyle name="Normal 183 2" xfId="7966"/>
    <cellStyle name="Normal 183 3" xfId="7967"/>
    <cellStyle name="Normal 184" xfId="7968"/>
    <cellStyle name="Normal 184 2" xfId="7969"/>
    <cellStyle name="Normal 185" xfId="7970"/>
    <cellStyle name="Normal 185 2" xfId="7971"/>
    <cellStyle name="Normal 186" xfId="7972"/>
    <cellStyle name="Normal 186 2" xfId="7973"/>
    <cellStyle name="Normal 187" xfId="7974"/>
    <cellStyle name="Normal 187 2" xfId="7975"/>
    <cellStyle name="Normal 187 3" xfId="7976"/>
    <cellStyle name="Normal 188" xfId="7977"/>
    <cellStyle name="Normal 188 2" xfId="7978"/>
    <cellStyle name="Normal 189" xfId="7979"/>
    <cellStyle name="Normal 189 2" xfId="7980"/>
    <cellStyle name="Normal 19" xfId="7981"/>
    <cellStyle name="Normal 19 2" xfId="7982"/>
    <cellStyle name="Normal 19 2 2" xfId="7983"/>
    <cellStyle name="Normal 19 2 3" xfId="7984"/>
    <cellStyle name="Normal 19 3" xfId="7985"/>
    <cellStyle name="Normal 19 3 2" xfId="7986"/>
    <cellStyle name="Normal 19 3 3" xfId="7987"/>
    <cellStyle name="Normal 19 4" xfId="7988"/>
    <cellStyle name="Normal 19 4 2" xfId="7989"/>
    <cellStyle name="Normal 19 5" xfId="7990"/>
    <cellStyle name="Normal 19 6" xfId="7991"/>
    <cellStyle name="Normal 190" xfId="7992"/>
    <cellStyle name="Normal 190 2" xfId="7993"/>
    <cellStyle name="Normal 191" xfId="7994"/>
    <cellStyle name="Normal 191 2" xfId="7995"/>
    <cellStyle name="Normal 192" xfId="7996"/>
    <cellStyle name="Normal 192 2" xfId="7997"/>
    <cellStyle name="Normal 192 3" xfId="7998"/>
    <cellStyle name="Normal 193" xfId="7999"/>
    <cellStyle name="Normal 193 2" xfId="8000"/>
    <cellStyle name="Normal 194" xfId="8001"/>
    <cellStyle name="Normal 194 2" xfId="8002"/>
    <cellStyle name="Normal 195" xfId="8003"/>
    <cellStyle name="Normal 195 2" xfId="8004"/>
    <cellStyle name="Normal 195 3" xfId="8005"/>
    <cellStyle name="Normal 196" xfId="8006"/>
    <cellStyle name="Normal 196 2" xfId="8007"/>
    <cellStyle name="Normal 197" xfId="8008"/>
    <cellStyle name="Normal 197 2" xfId="8009"/>
    <cellStyle name="Normal 198" xfId="8010"/>
    <cellStyle name="Normal 198 2" xfId="8011"/>
    <cellStyle name="Normal 199" xfId="8012"/>
    <cellStyle name="Normal 199 2" xfId="8013"/>
    <cellStyle name="Normal 199 3" xfId="8014"/>
    <cellStyle name="Normal 2" xfId="1"/>
    <cellStyle name="Normal 2 10" xfId="8015"/>
    <cellStyle name="Normal 2 10 2" xfId="8016"/>
    <cellStyle name="Normal 2 10 2 2" xfId="8017"/>
    <cellStyle name="Normal 2 10 2 3" xfId="8018"/>
    <cellStyle name="Normal 2 10 3" xfId="8019"/>
    <cellStyle name="Normal 2 10 4" xfId="8020"/>
    <cellStyle name="Normal 2 10 5" xfId="8021"/>
    <cellStyle name="Normal 2 11" xfId="8022"/>
    <cellStyle name="Normal 2 11 2" xfId="8023"/>
    <cellStyle name="Normal 2 11 2 2" xfId="8024"/>
    <cellStyle name="Normal 2 11 2 2 2" xfId="8025"/>
    <cellStyle name="Normal 2 11 2 2 3" xfId="8026"/>
    <cellStyle name="Normal 2 11 2 3" xfId="8027"/>
    <cellStyle name="Normal 2 11 2 4" xfId="8028"/>
    <cellStyle name="Normal 2 11 3" xfId="8029"/>
    <cellStyle name="Normal 2 11 3 2" xfId="8030"/>
    <cellStyle name="Normal 2 11 3 3" xfId="8031"/>
    <cellStyle name="Normal 2 11 4" xfId="8032"/>
    <cellStyle name="Normal 2 11 4 2" xfId="8033"/>
    <cellStyle name="Normal 2 11 4 3" xfId="8034"/>
    <cellStyle name="Normal 2 11 5" xfId="8035"/>
    <cellStyle name="Normal 2 11 6" xfId="8036"/>
    <cellStyle name="Normal 2 12" xfId="8037"/>
    <cellStyle name="Normal 2 12 2" xfId="8038"/>
    <cellStyle name="Normal 2 12 2 2" xfId="8039"/>
    <cellStyle name="Normal 2 12 2 2 2" xfId="8040"/>
    <cellStyle name="Normal 2 12 2 2 3" xfId="8041"/>
    <cellStyle name="Normal 2 12 2 3" xfId="8042"/>
    <cellStyle name="Normal 2 12 2 4" xfId="8043"/>
    <cellStyle name="Normal 2 12 3" xfId="8044"/>
    <cellStyle name="Normal 2 12 3 2" xfId="8045"/>
    <cellStyle name="Normal 2 12 3 3" xfId="8046"/>
    <cellStyle name="Normal 2 12 4" xfId="8047"/>
    <cellStyle name="Normal 2 12 4 2" xfId="8048"/>
    <cellStyle name="Normal 2 12 4 3" xfId="8049"/>
    <cellStyle name="Normal 2 12 5" xfId="8050"/>
    <cellStyle name="Normal 2 13" xfId="8051"/>
    <cellStyle name="Normal 2 13 2" xfId="8052"/>
    <cellStyle name="Normal 2 13 2 2" xfId="8053"/>
    <cellStyle name="Normal 2 13 3" xfId="8054"/>
    <cellStyle name="Normal 2 13 3 2" xfId="8055"/>
    <cellStyle name="Normal 2 14" xfId="8056"/>
    <cellStyle name="Normal 2 14 2" xfId="8057"/>
    <cellStyle name="Normal 2 14 2 2" xfId="8058"/>
    <cellStyle name="Normal 2 14 3" xfId="8059"/>
    <cellStyle name="Normal 2 15" xfId="8060"/>
    <cellStyle name="Normal 2 16" xfId="8061"/>
    <cellStyle name="Normal 2 17" xfId="8062"/>
    <cellStyle name="Normal 2 17 2" xfId="8063"/>
    <cellStyle name="Normal 2 17 3" xfId="8064"/>
    <cellStyle name="Normal 2 18" xfId="8065"/>
    <cellStyle name="Normal 2 19" xfId="8066"/>
    <cellStyle name="Normal 2 2" xfId="8067"/>
    <cellStyle name="Normal 2 2 10" xfId="4"/>
    <cellStyle name="Normal 2 2 10 2" xfId="8068"/>
    <cellStyle name="Normal 2 2 10 2 2" xfId="8069"/>
    <cellStyle name="Normal 2 2 10 2 2 2" xfId="8070"/>
    <cellStyle name="Normal 2 2 10 2 2 2 2" xfId="8071"/>
    <cellStyle name="Normal 2 2 10 2 2 2 2 2" xfId="8072"/>
    <cellStyle name="Normal 2 2 10 2 2 2 2 3" xfId="8073"/>
    <cellStyle name="Normal 2 2 10 2 2 2 3" xfId="8074"/>
    <cellStyle name="Normal 2 2 10 2 2 2 4" xfId="8075"/>
    <cellStyle name="Normal 2 2 10 2 2 3" xfId="8076"/>
    <cellStyle name="Normal 2 2 10 2 2 3 2" xfId="8077"/>
    <cellStyle name="Normal 2 2 10 2 2 3 3" xfId="8078"/>
    <cellStyle name="Normal 2 2 10 2 2 4" xfId="8079"/>
    <cellStyle name="Normal 2 2 10 2 2 4 2" xfId="8080"/>
    <cellStyle name="Normal 2 2 10 2 2 4 3" xfId="8081"/>
    <cellStyle name="Normal 2 2 10 2 2 5" xfId="8082"/>
    <cellStyle name="Normal 2 2 10 2 2 6" xfId="8083"/>
    <cellStyle name="Normal 2 2 10 2 3" xfId="8084"/>
    <cellStyle name="Normal 2 2 10 2 3 2" xfId="8085"/>
    <cellStyle name="Normal 2 2 10 2 3 2 2" xfId="8086"/>
    <cellStyle name="Normal 2 2 10 2 3 2 3" xfId="8087"/>
    <cellStyle name="Normal 2 2 10 2 3 3" xfId="8088"/>
    <cellStyle name="Normal 2 2 10 2 3 4" xfId="8089"/>
    <cellStyle name="Normal 2 2 10 2 4" xfId="8090"/>
    <cellStyle name="Normal 2 2 10 2 4 2" xfId="8091"/>
    <cellStyle name="Normal 2 2 10 2 4 3" xfId="8092"/>
    <cellStyle name="Normal 2 2 10 2 5" xfId="8093"/>
    <cellStyle name="Normal 2 2 10 2 5 2" xfId="8094"/>
    <cellStyle name="Normal 2 2 10 2 5 3" xfId="8095"/>
    <cellStyle name="Normal 2 2 10 2 6" xfId="8096"/>
    <cellStyle name="Normal 2 2 10 2 7" xfId="8097"/>
    <cellStyle name="Normal 2 2 10 3" xfId="8098"/>
    <cellStyle name="Normal 2 2 10 3 2" xfId="8099"/>
    <cellStyle name="Normal 2 2 10 3 2 2" xfId="8100"/>
    <cellStyle name="Normal 2 2 10 3 2 2 2" xfId="8101"/>
    <cellStyle name="Normal 2 2 10 3 2 2 3" xfId="8102"/>
    <cellStyle name="Normal 2 2 10 3 2 3" xfId="8103"/>
    <cellStyle name="Normal 2 2 10 3 2 4" xfId="8104"/>
    <cellStyle name="Normal 2 2 10 3 3" xfId="8105"/>
    <cellStyle name="Normal 2 2 10 3 3 2" xfId="8106"/>
    <cellStyle name="Normal 2 2 10 3 3 3" xfId="8107"/>
    <cellStyle name="Normal 2 2 10 3 4" xfId="8108"/>
    <cellStyle name="Normal 2 2 10 3 4 2" xfId="8109"/>
    <cellStyle name="Normal 2 2 10 3 4 3" xfId="8110"/>
    <cellStyle name="Normal 2 2 10 3 5" xfId="8111"/>
    <cellStyle name="Normal 2 2 10 3 6" xfId="8112"/>
    <cellStyle name="Normal 2 2 10 4" xfId="8113"/>
    <cellStyle name="Normal 2 2 10 4 2" xfId="8114"/>
    <cellStyle name="Normal 2 2 10 4 2 2" xfId="8115"/>
    <cellStyle name="Normal 2 2 10 4 2 2 2" xfId="8116"/>
    <cellStyle name="Normal 2 2 10 4 2 2 3" xfId="8117"/>
    <cellStyle name="Normal 2 2 10 4 2 3" xfId="8118"/>
    <cellStyle name="Normal 2 2 10 4 2 4" xfId="8119"/>
    <cellStyle name="Normal 2 2 10 4 3" xfId="8120"/>
    <cellStyle name="Normal 2 2 10 4 3 2" xfId="8121"/>
    <cellStyle name="Normal 2 2 10 4 3 3" xfId="8122"/>
    <cellStyle name="Normal 2 2 10 4 4" xfId="8123"/>
    <cellStyle name="Normal 2 2 10 4 4 2" xfId="8124"/>
    <cellStyle name="Normal 2 2 10 4 4 3" xfId="8125"/>
    <cellStyle name="Normal 2 2 10 4 5" xfId="8126"/>
    <cellStyle name="Normal 2 2 10 4 6" xfId="8127"/>
    <cellStyle name="Normal 2 2 10 5" xfId="8128"/>
    <cellStyle name="Normal 2 2 10 5 2" xfId="8129"/>
    <cellStyle name="Normal 2 2 10 5 2 2" xfId="8130"/>
    <cellStyle name="Normal 2 2 10 5 2 3" xfId="8131"/>
    <cellStyle name="Normal 2 2 10 5 3" xfId="8132"/>
    <cellStyle name="Normal 2 2 10 5 4" xfId="8133"/>
    <cellStyle name="Normal 2 2 10 6" xfId="8134"/>
    <cellStyle name="Normal 2 2 10 6 2" xfId="8135"/>
    <cellStyle name="Normal 2 2 10 6 3" xfId="8136"/>
    <cellStyle name="Normal 2 2 10 7" xfId="8137"/>
    <cellStyle name="Normal 2 2 10 7 2" xfId="8138"/>
    <cellStyle name="Normal 2 2 10 7 3" xfId="8139"/>
    <cellStyle name="Normal 2 2 10 8" xfId="8140"/>
    <cellStyle name="Normal 2 2 10 9" xfId="8141"/>
    <cellStyle name="Normal 2 2 11" xfId="8142"/>
    <cellStyle name="Normal 2 2 12" xfId="8143"/>
    <cellStyle name="Normal 2 2 12 2" xfId="8144"/>
    <cellStyle name="Normal 2 2 12 2 2" xfId="8145"/>
    <cellStyle name="Normal 2 2 12 2 2 2" xfId="8146"/>
    <cellStyle name="Normal 2 2 12 2 2 2 2" xfId="8147"/>
    <cellStyle name="Normal 2 2 12 2 2 2 3" xfId="8148"/>
    <cellStyle name="Normal 2 2 12 2 2 3" xfId="8149"/>
    <cellStyle name="Normal 2 2 12 2 2 4" xfId="8150"/>
    <cellStyle name="Normal 2 2 12 2 3" xfId="8151"/>
    <cellStyle name="Normal 2 2 12 2 3 2" xfId="8152"/>
    <cellStyle name="Normal 2 2 12 2 3 3" xfId="8153"/>
    <cellStyle name="Normal 2 2 12 2 4" xfId="8154"/>
    <cellStyle name="Normal 2 2 12 2 4 2" xfId="8155"/>
    <cellStyle name="Normal 2 2 12 2 4 3" xfId="8156"/>
    <cellStyle name="Normal 2 2 12 2 5" xfId="8157"/>
    <cellStyle name="Normal 2 2 12 2 6" xfId="8158"/>
    <cellStyle name="Normal 2 2 12 3" xfId="8159"/>
    <cellStyle name="Normal 2 2 12 3 2" xfId="8160"/>
    <cellStyle name="Normal 2 2 12 3 2 2" xfId="8161"/>
    <cellStyle name="Normal 2 2 12 3 2 3" xfId="8162"/>
    <cellStyle name="Normal 2 2 12 3 3" xfId="8163"/>
    <cellStyle name="Normal 2 2 12 3 4" xfId="8164"/>
    <cellStyle name="Normal 2 2 12 4" xfId="8165"/>
    <cellStyle name="Normal 2 2 12 4 2" xfId="8166"/>
    <cellStyle name="Normal 2 2 12 4 3" xfId="8167"/>
    <cellStyle name="Normal 2 2 12 5" xfId="8168"/>
    <cellStyle name="Normal 2 2 12 5 2" xfId="8169"/>
    <cellStyle name="Normal 2 2 12 5 3" xfId="8170"/>
    <cellStyle name="Normal 2 2 12 6" xfId="8171"/>
    <cellStyle name="Normal 2 2 12 7" xfId="8172"/>
    <cellStyle name="Normal 2 2 13" xfId="8173"/>
    <cellStyle name="Normal 2 2 13 2" xfId="8174"/>
    <cellStyle name="Normal 2 2 13 2 2" xfId="8175"/>
    <cellStyle name="Normal 2 2 13 2 2 2" xfId="8176"/>
    <cellStyle name="Normal 2 2 13 2 2 3" xfId="8177"/>
    <cellStyle name="Normal 2 2 13 2 3" xfId="8178"/>
    <cellStyle name="Normal 2 2 13 2 4" xfId="8179"/>
    <cellStyle name="Normal 2 2 13 3" xfId="8180"/>
    <cellStyle name="Normal 2 2 13 3 2" xfId="8181"/>
    <cellStyle name="Normal 2 2 13 3 3" xfId="8182"/>
    <cellStyle name="Normal 2 2 13 4" xfId="8183"/>
    <cellStyle name="Normal 2 2 13 4 2" xfId="8184"/>
    <cellStyle name="Normal 2 2 13 4 3" xfId="8185"/>
    <cellStyle name="Normal 2 2 13 5" xfId="8186"/>
    <cellStyle name="Normal 2 2 13 6" xfId="8187"/>
    <cellStyle name="Normal 2 2 14" xfId="8188"/>
    <cellStyle name="Normal 2 2 14 2" xfId="8189"/>
    <cellStyle name="Normal 2 2 14 2 2" xfId="8190"/>
    <cellStyle name="Normal 2 2 14 2 2 2" xfId="8191"/>
    <cellStyle name="Normal 2 2 14 2 2 3" xfId="8192"/>
    <cellStyle name="Normal 2 2 14 2 3" xfId="8193"/>
    <cellStyle name="Normal 2 2 14 2 4" xfId="8194"/>
    <cellStyle name="Normal 2 2 14 3" xfId="8195"/>
    <cellStyle name="Normal 2 2 14 3 2" xfId="8196"/>
    <cellStyle name="Normal 2 2 14 3 3" xfId="8197"/>
    <cellStyle name="Normal 2 2 14 4" xfId="8198"/>
    <cellStyle name="Normal 2 2 14 4 2" xfId="8199"/>
    <cellStyle name="Normal 2 2 14 4 3" xfId="8200"/>
    <cellStyle name="Normal 2 2 14 5" xfId="8201"/>
    <cellStyle name="Normal 2 2 14 6" xfId="8202"/>
    <cellStyle name="Normal 2 2 15" xfId="8203"/>
    <cellStyle name="Normal 2 2 15 2" xfId="8204"/>
    <cellStyle name="Normal 2 2 15 2 2" xfId="8205"/>
    <cellStyle name="Normal 2 2 15 2 2 2" xfId="8206"/>
    <cellStyle name="Normal 2 2 15 2 2 3" xfId="8207"/>
    <cellStyle name="Normal 2 2 15 2 3" xfId="8208"/>
    <cellStyle name="Normal 2 2 15 2 4" xfId="8209"/>
    <cellStyle name="Normal 2 2 15 3" xfId="8210"/>
    <cellStyle name="Normal 2 2 15 3 2" xfId="8211"/>
    <cellStyle name="Normal 2 2 15 3 3" xfId="8212"/>
    <cellStyle name="Normal 2 2 15 4" xfId="8213"/>
    <cellStyle name="Normal 2 2 15 4 2" xfId="8214"/>
    <cellStyle name="Normal 2 2 15 4 3" xfId="8215"/>
    <cellStyle name="Normal 2 2 15 5" xfId="8216"/>
    <cellStyle name="Normal 2 2 15 6" xfId="8217"/>
    <cellStyle name="Normal 2 2 16" xfId="8218"/>
    <cellStyle name="Normal 2 2 16 2" xfId="8219"/>
    <cellStyle name="Normal 2 2 16 2 2" xfId="8220"/>
    <cellStyle name="Normal 2 2 16 2 3" xfId="8221"/>
    <cellStyle name="Normal 2 2 16 3" xfId="8222"/>
    <cellStyle name="Normal 2 2 16 4" xfId="8223"/>
    <cellStyle name="Normal 2 2 17" xfId="8224"/>
    <cellStyle name="Normal 2 2 17 2" xfId="8225"/>
    <cellStyle name="Normal 2 2 17 2 2" xfId="8226"/>
    <cellStyle name="Normal 2 2 17 2 3" xfId="8227"/>
    <cellStyle name="Normal 2 2 17 3" xfId="8228"/>
    <cellStyle name="Normal 2 2 17 4" xfId="8229"/>
    <cellStyle name="Normal 2 2 18" xfId="8230"/>
    <cellStyle name="Normal 2 2 18 2" xfId="8231"/>
    <cellStyle name="Normal 2 2 18 2 2" xfId="8232"/>
    <cellStyle name="Normal 2 2 18 2 3" xfId="8233"/>
    <cellStyle name="Normal 2 2 18 3" xfId="8234"/>
    <cellStyle name="Normal 2 2 18 4" xfId="8235"/>
    <cellStyle name="Normal 2 2 19" xfId="8236"/>
    <cellStyle name="Normal 2 2 19 2" xfId="8237"/>
    <cellStyle name="Normal 2 2 19 2 2" xfId="8238"/>
    <cellStyle name="Normal 2 2 19 2 3" xfId="8239"/>
    <cellStyle name="Normal 2 2 19 3" xfId="8240"/>
    <cellStyle name="Normal 2 2 19 4" xfId="8241"/>
    <cellStyle name="Normal 2 2 2" xfId="8242"/>
    <cellStyle name="Normal 2 2 2 10" xfId="8243"/>
    <cellStyle name="Normal 2 2 2 10 2" xfId="8244"/>
    <cellStyle name="Normal 2 2 2 10 2 2" xfId="8245"/>
    <cellStyle name="Normal 2 2 2 10 2 3" xfId="8246"/>
    <cellStyle name="Normal 2 2 2 10 3" xfId="8247"/>
    <cellStyle name="Normal 2 2 2 10 4" xfId="8248"/>
    <cellStyle name="Normal 2 2 2 11" xfId="8249"/>
    <cellStyle name="Normal 2 2 2 11 2" xfId="8250"/>
    <cellStyle name="Normal 2 2 2 11 2 2" xfId="8251"/>
    <cellStyle name="Normal 2 2 2 11 2 3" xfId="8252"/>
    <cellStyle name="Normal 2 2 2 11 3" xfId="8253"/>
    <cellStyle name="Normal 2 2 2 11 4" xfId="8254"/>
    <cellStyle name="Normal 2 2 2 12" xfId="8255"/>
    <cellStyle name="Normal 2 2 2 12 2" xfId="8256"/>
    <cellStyle name="Normal 2 2 2 12 2 2" xfId="8257"/>
    <cellStyle name="Normal 2 2 2 12 2 3" xfId="8258"/>
    <cellStyle name="Normal 2 2 2 12 3" xfId="8259"/>
    <cellStyle name="Normal 2 2 2 12 4" xfId="8260"/>
    <cellStyle name="Normal 2 2 2 13" xfId="8261"/>
    <cellStyle name="Normal 2 2 2 13 2" xfId="8262"/>
    <cellStyle name="Normal 2 2 2 13 2 2" xfId="8263"/>
    <cellStyle name="Normal 2 2 2 13 2 3" xfId="8264"/>
    <cellStyle name="Normal 2 2 2 13 3" xfId="8265"/>
    <cellStyle name="Normal 2 2 2 13 4" xfId="8266"/>
    <cellStyle name="Normal 2 2 2 14" xfId="8267"/>
    <cellStyle name="Normal 2 2 2 14 2" xfId="8268"/>
    <cellStyle name="Normal 2 2 2 14 2 2" xfId="8269"/>
    <cellStyle name="Normal 2 2 2 14 2 3" xfId="8270"/>
    <cellStyle name="Normal 2 2 2 14 3" xfId="8271"/>
    <cellStyle name="Normal 2 2 2 14 4" xfId="8272"/>
    <cellStyle name="Normal 2 2 2 15" xfId="8273"/>
    <cellStyle name="Normal 2 2 2 15 2" xfId="8274"/>
    <cellStyle name="Normal 2 2 2 15 2 2" xfId="8275"/>
    <cellStyle name="Normal 2 2 2 15 2 3" xfId="8276"/>
    <cellStyle name="Normal 2 2 2 15 3" xfId="8277"/>
    <cellStyle name="Normal 2 2 2 15 4" xfId="8278"/>
    <cellStyle name="Normal 2 2 2 16" xfId="8279"/>
    <cellStyle name="Normal 2 2 2 16 2" xfId="8280"/>
    <cellStyle name="Normal 2 2 2 16 2 2" xfId="8281"/>
    <cellStyle name="Normal 2 2 2 16 2 3" xfId="8282"/>
    <cellStyle name="Normal 2 2 2 16 3" xfId="8283"/>
    <cellStyle name="Normal 2 2 2 16 4" xfId="8284"/>
    <cellStyle name="Normal 2 2 2 17" xfId="8285"/>
    <cellStyle name="Normal 2 2 2 17 2" xfId="8286"/>
    <cellStyle name="Normal 2 2 2 17 2 2" xfId="8287"/>
    <cellStyle name="Normal 2 2 2 17 2 3" xfId="8288"/>
    <cellStyle name="Normal 2 2 2 17 3" xfId="8289"/>
    <cellStyle name="Normal 2 2 2 17 4" xfId="8290"/>
    <cellStyle name="Normal 2 2 2 18" xfId="8291"/>
    <cellStyle name="Normal 2 2 2 18 2" xfId="8292"/>
    <cellStyle name="Normal 2 2 2 18 2 2" xfId="8293"/>
    <cellStyle name="Normal 2 2 2 18 2 3" xfId="8294"/>
    <cellStyle name="Normal 2 2 2 18 3" xfId="8295"/>
    <cellStyle name="Normal 2 2 2 18 4" xfId="8296"/>
    <cellStyle name="Normal 2 2 2 19" xfId="8297"/>
    <cellStyle name="Normal 2 2 2 19 2" xfId="8298"/>
    <cellStyle name="Normal 2 2 2 19 2 2" xfId="8299"/>
    <cellStyle name="Normal 2 2 2 19 2 3" xfId="8300"/>
    <cellStyle name="Normal 2 2 2 19 3" xfId="8301"/>
    <cellStyle name="Normal 2 2 2 19 4" xfId="8302"/>
    <cellStyle name="Normal 2 2 2 2" xfId="8303"/>
    <cellStyle name="Normal 2 2 2 2 10" xfId="8304"/>
    <cellStyle name="Normal 2 2 2 2 2" xfId="8305"/>
    <cellStyle name="Normal 2 2 2 2 2 2" xfId="8306"/>
    <cellStyle name="Normal 2 2 2 2 2 2 2" xfId="8307"/>
    <cellStyle name="Normal 2 2 2 2 2 2 2 2" xfId="8308"/>
    <cellStyle name="Normal 2 2 2 2 2 2 2 2 2" xfId="8309"/>
    <cellStyle name="Normal 2 2 2 2 2 2 2 2 3" xfId="8310"/>
    <cellStyle name="Normal 2 2 2 2 2 2 2 3" xfId="8311"/>
    <cellStyle name="Normal 2 2 2 2 2 2 2 4" xfId="8312"/>
    <cellStyle name="Normal 2 2 2 2 2 2 3" xfId="8313"/>
    <cellStyle name="Normal 2 2 2 2 2 2 3 2" xfId="8314"/>
    <cellStyle name="Normal 2 2 2 2 2 2 3 3" xfId="8315"/>
    <cellStyle name="Normal 2 2 2 2 2 2 4" xfId="8316"/>
    <cellStyle name="Normal 2 2 2 2 2 2 4 2" xfId="8317"/>
    <cellStyle name="Normal 2 2 2 2 2 2 4 3" xfId="8318"/>
    <cellStyle name="Normal 2 2 2 2 2 2 5" xfId="8319"/>
    <cellStyle name="Normal 2 2 2 2 2 2 6" xfId="8320"/>
    <cellStyle name="Normal 2 2 2 2 2 3" xfId="8321"/>
    <cellStyle name="Normal 2 2 2 2 2 3 2" xfId="8322"/>
    <cellStyle name="Normal 2 2 2 2 2 3 2 2" xfId="8323"/>
    <cellStyle name="Normal 2 2 2 2 2 3 2 3" xfId="8324"/>
    <cellStyle name="Normal 2 2 2 2 2 3 3" xfId="8325"/>
    <cellStyle name="Normal 2 2 2 2 2 3 4" xfId="8326"/>
    <cellStyle name="Normal 2 2 2 2 2 4" xfId="8327"/>
    <cellStyle name="Normal 2 2 2 2 2 4 2" xfId="8328"/>
    <cellStyle name="Normal 2 2 2 2 2 4 3" xfId="8329"/>
    <cellStyle name="Normal 2 2 2 2 2 5" xfId="8330"/>
    <cellStyle name="Normal 2 2 2 2 2 5 2" xfId="8331"/>
    <cellStyle name="Normal 2 2 2 2 2 5 3" xfId="8332"/>
    <cellStyle name="Normal 2 2 2 2 2 6" xfId="8333"/>
    <cellStyle name="Normal 2 2 2 2 2 7" xfId="8334"/>
    <cellStyle name="Normal 2 2 2 2 3" xfId="8335"/>
    <cellStyle name="Normal 2 2 2 2 3 2" xfId="8336"/>
    <cellStyle name="Normal 2 2 2 2 3 2 2" xfId="8337"/>
    <cellStyle name="Normal 2 2 2 2 3 2 2 2" xfId="8338"/>
    <cellStyle name="Normal 2 2 2 2 3 2 2 3" xfId="8339"/>
    <cellStyle name="Normal 2 2 2 2 3 2 3" xfId="8340"/>
    <cellStyle name="Normal 2 2 2 2 3 2 4" xfId="8341"/>
    <cellStyle name="Normal 2 2 2 2 3 3" xfId="8342"/>
    <cellStyle name="Normal 2 2 2 2 3 3 2" xfId="8343"/>
    <cellStyle name="Normal 2 2 2 2 3 3 3" xfId="8344"/>
    <cellStyle name="Normal 2 2 2 2 3 4" xfId="8345"/>
    <cellStyle name="Normal 2 2 2 2 3 4 2" xfId="8346"/>
    <cellStyle name="Normal 2 2 2 2 3 4 3" xfId="8347"/>
    <cellStyle name="Normal 2 2 2 2 3 5" xfId="8348"/>
    <cellStyle name="Normal 2 2 2 2 3 6" xfId="8349"/>
    <cellStyle name="Normal 2 2 2 2 4" xfId="8350"/>
    <cellStyle name="Normal 2 2 2 2 4 2" xfId="8351"/>
    <cellStyle name="Normal 2 2 2 2 4 2 2" xfId="8352"/>
    <cellStyle name="Normal 2 2 2 2 4 2 2 2" xfId="8353"/>
    <cellStyle name="Normal 2 2 2 2 4 2 2 3" xfId="8354"/>
    <cellStyle name="Normal 2 2 2 2 4 2 3" xfId="8355"/>
    <cellStyle name="Normal 2 2 2 2 4 2 4" xfId="8356"/>
    <cellStyle name="Normal 2 2 2 2 4 3" xfId="8357"/>
    <cellStyle name="Normal 2 2 2 2 4 3 2" xfId="8358"/>
    <cellStyle name="Normal 2 2 2 2 4 3 3" xfId="8359"/>
    <cellStyle name="Normal 2 2 2 2 4 4" xfId="8360"/>
    <cellStyle name="Normal 2 2 2 2 4 4 2" xfId="8361"/>
    <cellStyle name="Normal 2 2 2 2 4 4 3" xfId="8362"/>
    <cellStyle name="Normal 2 2 2 2 4 5" xfId="8363"/>
    <cellStyle name="Normal 2 2 2 2 4 6" xfId="8364"/>
    <cellStyle name="Normal 2 2 2 2 5" xfId="8365"/>
    <cellStyle name="Normal 2 2 2 2 5 2" xfId="8366"/>
    <cellStyle name="Normal 2 2 2 2 5 2 2" xfId="8367"/>
    <cellStyle name="Normal 2 2 2 2 5 2 2 2" xfId="8368"/>
    <cellStyle name="Normal 2 2 2 2 5 2 2 3" xfId="8369"/>
    <cellStyle name="Normal 2 2 2 2 5 2 3" xfId="8370"/>
    <cellStyle name="Normal 2 2 2 2 5 2 4" xfId="8371"/>
    <cellStyle name="Normal 2 2 2 2 5 3" xfId="8372"/>
    <cellStyle name="Normal 2 2 2 2 5 3 2" xfId="8373"/>
    <cellStyle name="Normal 2 2 2 2 5 3 3" xfId="8374"/>
    <cellStyle name="Normal 2 2 2 2 5 4" xfId="8375"/>
    <cellStyle name="Normal 2 2 2 2 5 4 2" xfId="8376"/>
    <cellStyle name="Normal 2 2 2 2 5 4 3" xfId="8377"/>
    <cellStyle name="Normal 2 2 2 2 5 5" xfId="8378"/>
    <cellStyle name="Normal 2 2 2 2 5 6" xfId="8379"/>
    <cellStyle name="Normal 2 2 2 2 6" xfId="8380"/>
    <cellStyle name="Normal 2 2 2 2 6 2" xfId="8381"/>
    <cellStyle name="Normal 2 2 2 2 6 2 2" xfId="8382"/>
    <cellStyle name="Normal 2 2 2 2 6 2 3" xfId="8383"/>
    <cellStyle name="Normal 2 2 2 2 6 3" xfId="8384"/>
    <cellStyle name="Normal 2 2 2 2 6 4" xfId="8385"/>
    <cellStyle name="Normal 2 2 2 2 7" xfId="8386"/>
    <cellStyle name="Normal 2 2 2 2 7 2" xfId="8387"/>
    <cellStyle name="Normal 2 2 2 2 7 3" xfId="8388"/>
    <cellStyle name="Normal 2 2 2 2 8" xfId="8389"/>
    <cellStyle name="Normal 2 2 2 2 8 2" xfId="8390"/>
    <cellStyle name="Normal 2 2 2 2 8 3" xfId="8391"/>
    <cellStyle name="Normal 2 2 2 2 9" xfId="8392"/>
    <cellStyle name="Normal 2 2 2 20" xfId="8393"/>
    <cellStyle name="Normal 2 2 2 20 2" xfId="8394"/>
    <cellStyle name="Normal 2 2 2 20 3" xfId="8395"/>
    <cellStyle name="Normal 2 2 2 21" xfId="8396"/>
    <cellStyle name="Normal 2 2 2 21 2" xfId="8397"/>
    <cellStyle name="Normal 2 2 2 21 3" xfId="8398"/>
    <cellStyle name="Normal 2 2 2 22" xfId="8399"/>
    <cellStyle name="Normal 2 2 2 22 2" xfId="8400"/>
    <cellStyle name="Normal 2 2 2 22 3" xfId="8401"/>
    <cellStyle name="Normal 2 2 2 23" xfId="8402"/>
    <cellStyle name="Normal 2 2 2 3" xfId="8403"/>
    <cellStyle name="Normal 2 2 2 3 2" xfId="8404"/>
    <cellStyle name="Normal 2 2 2 3 2 2" xfId="8405"/>
    <cellStyle name="Normal 2 2 2 3 2 2 2" xfId="8406"/>
    <cellStyle name="Normal 2 2 2 3 2 2 2 2" xfId="8407"/>
    <cellStyle name="Normal 2 2 2 3 2 2 2 2 2" xfId="8408"/>
    <cellStyle name="Normal 2 2 2 3 2 2 2 2 3" xfId="8409"/>
    <cellStyle name="Normal 2 2 2 3 2 2 2 3" xfId="8410"/>
    <cellStyle name="Normal 2 2 2 3 2 2 2 4" xfId="8411"/>
    <cellStyle name="Normal 2 2 2 3 2 2 3" xfId="8412"/>
    <cellStyle name="Normal 2 2 2 3 2 2 3 2" xfId="8413"/>
    <cellStyle name="Normal 2 2 2 3 2 2 3 3" xfId="8414"/>
    <cellStyle name="Normal 2 2 2 3 2 2 4" xfId="8415"/>
    <cellStyle name="Normal 2 2 2 3 2 2 4 2" xfId="8416"/>
    <cellStyle name="Normal 2 2 2 3 2 2 4 3" xfId="8417"/>
    <cellStyle name="Normal 2 2 2 3 2 2 5" xfId="8418"/>
    <cellStyle name="Normal 2 2 2 3 2 2 6" xfId="8419"/>
    <cellStyle name="Normal 2 2 2 3 2 3" xfId="8420"/>
    <cellStyle name="Normal 2 2 2 3 2 3 2" xfId="8421"/>
    <cellStyle name="Normal 2 2 2 3 2 3 2 2" xfId="8422"/>
    <cellStyle name="Normal 2 2 2 3 2 3 2 3" xfId="8423"/>
    <cellStyle name="Normal 2 2 2 3 2 3 3" xfId="8424"/>
    <cellStyle name="Normal 2 2 2 3 2 3 4" xfId="8425"/>
    <cellStyle name="Normal 2 2 2 3 2 4" xfId="8426"/>
    <cellStyle name="Normal 2 2 2 3 2 4 2" xfId="8427"/>
    <cellStyle name="Normal 2 2 2 3 2 4 3" xfId="8428"/>
    <cellStyle name="Normal 2 2 2 3 2 5" xfId="8429"/>
    <cellStyle name="Normal 2 2 2 3 2 5 2" xfId="8430"/>
    <cellStyle name="Normal 2 2 2 3 2 5 3" xfId="8431"/>
    <cellStyle name="Normal 2 2 2 3 2 6" xfId="8432"/>
    <cellStyle name="Normal 2 2 2 3 2 7" xfId="8433"/>
    <cellStyle name="Normal 2 2 2 3 3" xfId="8434"/>
    <cellStyle name="Normal 2 2 2 3 3 2" xfId="8435"/>
    <cellStyle name="Normal 2 2 2 3 3 2 2" xfId="8436"/>
    <cellStyle name="Normal 2 2 2 3 3 2 2 2" xfId="8437"/>
    <cellStyle name="Normal 2 2 2 3 3 2 2 3" xfId="8438"/>
    <cellStyle name="Normal 2 2 2 3 3 2 3" xfId="8439"/>
    <cellStyle name="Normal 2 2 2 3 3 2 4" xfId="8440"/>
    <cellStyle name="Normal 2 2 2 3 3 3" xfId="8441"/>
    <cellStyle name="Normal 2 2 2 3 3 3 2" xfId="8442"/>
    <cellStyle name="Normal 2 2 2 3 3 3 3" xfId="8443"/>
    <cellStyle name="Normal 2 2 2 3 3 4" xfId="8444"/>
    <cellStyle name="Normal 2 2 2 3 3 4 2" xfId="8445"/>
    <cellStyle name="Normal 2 2 2 3 3 4 3" xfId="8446"/>
    <cellStyle name="Normal 2 2 2 3 3 5" xfId="8447"/>
    <cellStyle name="Normal 2 2 2 3 3 6" xfId="8448"/>
    <cellStyle name="Normal 2 2 2 3 4" xfId="8449"/>
    <cellStyle name="Normal 2 2 2 3 4 2" xfId="8450"/>
    <cellStyle name="Normal 2 2 2 3 4 2 2" xfId="8451"/>
    <cellStyle name="Normal 2 2 2 3 4 2 2 2" xfId="8452"/>
    <cellStyle name="Normal 2 2 2 3 4 2 2 3" xfId="8453"/>
    <cellStyle name="Normal 2 2 2 3 4 2 3" xfId="8454"/>
    <cellStyle name="Normal 2 2 2 3 4 2 4" xfId="8455"/>
    <cellStyle name="Normal 2 2 2 3 4 3" xfId="8456"/>
    <cellStyle name="Normal 2 2 2 3 4 3 2" xfId="8457"/>
    <cellStyle name="Normal 2 2 2 3 4 3 3" xfId="8458"/>
    <cellStyle name="Normal 2 2 2 3 4 4" xfId="8459"/>
    <cellStyle name="Normal 2 2 2 3 4 4 2" xfId="8460"/>
    <cellStyle name="Normal 2 2 2 3 4 4 3" xfId="8461"/>
    <cellStyle name="Normal 2 2 2 3 4 5" xfId="8462"/>
    <cellStyle name="Normal 2 2 2 3 4 6" xfId="8463"/>
    <cellStyle name="Normal 2 2 2 3 5" xfId="8464"/>
    <cellStyle name="Normal 2 2 2 3 5 2" xfId="8465"/>
    <cellStyle name="Normal 2 2 2 3 5 2 2" xfId="8466"/>
    <cellStyle name="Normal 2 2 2 3 5 2 3" xfId="8467"/>
    <cellStyle name="Normal 2 2 2 3 5 3" xfId="8468"/>
    <cellStyle name="Normal 2 2 2 3 5 4" xfId="8469"/>
    <cellStyle name="Normal 2 2 2 3 6" xfId="8470"/>
    <cellStyle name="Normal 2 2 2 3 6 2" xfId="8471"/>
    <cellStyle name="Normal 2 2 2 3 6 3" xfId="8472"/>
    <cellStyle name="Normal 2 2 2 3 7" xfId="8473"/>
    <cellStyle name="Normal 2 2 2 3 7 2" xfId="8474"/>
    <cellStyle name="Normal 2 2 2 3 7 3" xfId="8475"/>
    <cellStyle name="Normal 2 2 2 3 8" xfId="8476"/>
    <cellStyle name="Normal 2 2 2 3 9" xfId="8477"/>
    <cellStyle name="Normal 2 2 2 4" xfId="8478"/>
    <cellStyle name="Normal 2 2 2 4 2" xfId="8479"/>
    <cellStyle name="Normal 2 2 2 4 2 2" xfId="8480"/>
    <cellStyle name="Normal 2 2 2 4 2 2 2" xfId="8481"/>
    <cellStyle name="Normal 2 2 2 4 2 2 2 2" xfId="8482"/>
    <cellStyle name="Normal 2 2 2 4 2 2 2 2 2" xfId="8483"/>
    <cellStyle name="Normal 2 2 2 4 2 2 2 2 3" xfId="8484"/>
    <cellStyle name="Normal 2 2 2 4 2 2 2 3" xfId="8485"/>
    <cellStyle name="Normal 2 2 2 4 2 2 2 4" xfId="8486"/>
    <cellStyle name="Normal 2 2 2 4 2 2 3" xfId="8487"/>
    <cellStyle name="Normal 2 2 2 4 2 2 3 2" xfId="8488"/>
    <cellStyle name="Normal 2 2 2 4 2 2 3 3" xfId="8489"/>
    <cellStyle name="Normal 2 2 2 4 2 2 4" xfId="8490"/>
    <cellStyle name="Normal 2 2 2 4 2 2 4 2" xfId="8491"/>
    <cellStyle name="Normal 2 2 2 4 2 2 4 3" xfId="8492"/>
    <cellStyle name="Normal 2 2 2 4 2 2 5" xfId="8493"/>
    <cellStyle name="Normal 2 2 2 4 2 2 6" xfId="8494"/>
    <cellStyle name="Normal 2 2 2 4 2 3" xfId="8495"/>
    <cellStyle name="Normal 2 2 2 4 2 3 2" xfId="8496"/>
    <cellStyle name="Normal 2 2 2 4 2 3 2 2" xfId="8497"/>
    <cellStyle name="Normal 2 2 2 4 2 3 2 3" xfId="8498"/>
    <cellStyle name="Normal 2 2 2 4 2 3 3" xfId="8499"/>
    <cellStyle name="Normal 2 2 2 4 2 3 4" xfId="8500"/>
    <cellStyle name="Normal 2 2 2 4 2 4" xfId="8501"/>
    <cellStyle name="Normal 2 2 2 4 2 4 2" xfId="8502"/>
    <cellStyle name="Normal 2 2 2 4 2 4 3" xfId="8503"/>
    <cellStyle name="Normal 2 2 2 4 2 5" xfId="8504"/>
    <cellStyle name="Normal 2 2 2 4 2 5 2" xfId="8505"/>
    <cellStyle name="Normal 2 2 2 4 2 5 3" xfId="8506"/>
    <cellStyle name="Normal 2 2 2 4 2 6" xfId="8507"/>
    <cellStyle name="Normal 2 2 2 4 2 7" xfId="8508"/>
    <cellStyle name="Normal 2 2 2 4 3" xfId="8509"/>
    <cellStyle name="Normal 2 2 2 4 3 2" xfId="8510"/>
    <cellStyle name="Normal 2 2 2 4 3 2 2" xfId="8511"/>
    <cellStyle name="Normal 2 2 2 4 3 2 2 2" xfId="8512"/>
    <cellStyle name="Normal 2 2 2 4 3 2 2 3" xfId="8513"/>
    <cellStyle name="Normal 2 2 2 4 3 2 3" xfId="8514"/>
    <cellStyle name="Normal 2 2 2 4 3 2 4" xfId="8515"/>
    <cellStyle name="Normal 2 2 2 4 3 3" xfId="8516"/>
    <cellStyle name="Normal 2 2 2 4 3 3 2" xfId="8517"/>
    <cellStyle name="Normal 2 2 2 4 3 3 3" xfId="8518"/>
    <cellStyle name="Normal 2 2 2 4 3 4" xfId="8519"/>
    <cellStyle name="Normal 2 2 2 4 3 4 2" xfId="8520"/>
    <cellStyle name="Normal 2 2 2 4 3 4 3" xfId="8521"/>
    <cellStyle name="Normal 2 2 2 4 3 5" xfId="8522"/>
    <cellStyle name="Normal 2 2 2 4 3 6" xfId="8523"/>
    <cellStyle name="Normal 2 2 2 4 4" xfId="8524"/>
    <cellStyle name="Normal 2 2 2 4 4 2" xfId="8525"/>
    <cellStyle name="Normal 2 2 2 4 4 2 2" xfId="8526"/>
    <cellStyle name="Normal 2 2 2 4 4 2 2 2" xfId="8527"/>
    <cellStyle name="Normal 2 2 2 4 4 2 2 3" xfId="8528"/>
    <cellStyle name="Normal 2 2 2 4 4 2 3" xfId="8529"/>
    <cellStyle name="Normal 2 2 2 4 4 2 4" xfId="8530"/>
    <cellStyle name="Normal 2 2 2 4 4 3" xfId="8531"/>
    <cellStyle name="Normal 2 2 2 4 4 3 2" xfId="8532"/>
    <cellStyle name="Normal 2 2 2 4 4 3 3" xfId="8533"/>
    <cellStyle name="Normal 2 2 2 4 4 4" xfId="8534"/>
    <cellStyle name="Normal 2 2 2 4 4 4 2" xfId="8535"/>
    <cellStyle name="Normal 2 2 2 4 4 4 3" xfId="8536"/>
    <cellStyle name="Normal 2 2 2 4 4 5" xfId="8537"/>
    <cellStyle name="Normal 2 2 2 4 4 6" xfId="8538"/>
    <cellStyle name="Normal 2 2 2 4 5" xfId="8539"/>
    <cellStyle name="Normal 2 2 2 4 5 2" xfId="8540"/>
    <cellStyle name="Normal 2 2 2 4 5 2 2" xfId="8541"/>
    <cellStyle name="Normal 2 2 2 4 5 2 3" xfId="8542"/>
    <cellStyle name="Normal 2 2 2 4 5 3" xfId="8543"/>
    <cellStyle name="Normal 2 2 2 4 5 4" xfId="8544"/>
    <cellStyle name="Normal 2 2 2 4 6" xfId="8545"/>
    <cellStyle name="Normal 2 2 2 4 6 2" xfId="8546"/>
    <cellStyle name="Normal 2 2 2 4 6 3" xfId="8547"/>
    <cellStyle name="Normal 2 2 2 4 7" xfId="8548"/>
    <cellStyle name="Normal 2 2 2 4 7 2" xfId="8549"/>
    <cellStyle name="Normal 2 2 2 4 7 3" xfId="8550"/>
    <cellStyle name="Normal 2 2 2 4 8" xfId="8551"/>
    <cellStyle name="Normal 2 2 2 4 9" xfId="8552"/>
    <cellStyle name="Normal 2 2 2 5" xfId="8553"/>
    <cellStyle name="Normal 2 2 2 5 2" xfId="8554"/>
    <cellStyle name="Normal 2 2 2 5 2 2" xfId="8555"/>
    <cellStyle name="Normal 2 2 2 5 2 2 2" xfId="8556"/>
    <cellStyle name="Normal 2 2 2 5 2 2 2 2" xfId="8557"/>
    <cellStyle name="Normal 2 2 2 5 2 2 2 2 2" xfId="8558"/>
    <cellStyle name="Normal 2 2 2 5 2 2 2 2 3" xfId="8559"/>
    <cellStyle name="Normal 2 2 2 5 2 2 2 3" xfId="8560"/>
    <cellStyle name="Normal 2 2 2 5 2 2 2 4" xfId="8561"/>
    <cellStyle name="Normal 2 2 2 5 2 2 3" xfId="8562"/>
    <cellStyle name="Normal 2 2 2 5 2 2 3 2" xfId="8563"/>
    <cellStyle name="Normal 2 2 2 5 2 2 3 3" xfId="8564"/>
    <cellStyle name="Normal 2 2 2 5 2 2 4" xfId="8565"/>
    <cellStyle name="Normal 2 2 2 5 2 2 4 2" xfId="8566"/>
    <cellStyle name="Normal 2 2 2 5 2 2 4 3" xfId="8567"/>
    <cellStyle name="Normal 2 2 2 5 2 2 5" xfId="8568"/>
    <cellStyle name="Normal 2 2 2 5 2 2 6" xfId="8569"/>
    <cellStyle name="Normal 2 2 2 5 2 3" xfId="8570"/>
    <cellStyle name="Normal 2 2 2 5 2 3 2" xfId="8571"/>
    <cellStyle name="Normal 2 2 2 5 2 3 2 2" xfId="8572"/>
    <cellStyle name="Normal 2 2 2 5 2 3 2 3" xfId="8573"/>
    <cellStyle name="Normal 2 2 2 5 2 3 3" xfId="8574"/>
    <cellStyle name="Normal 2 2 2 5 2 3 4" xfId="8575"/>
    <cellStyle name="Normal 2 2 2 5 2 4" xfId="8576"/>
    <cellStyle name="Normal 2 2 2 5 2 4 2" xfId="8577"/>
    <cellStyle name="Normal 2 2 2 5 2 4 3" xfId="8578"/>
    <cellStyle name="Normal 2 2 2 5 2 5" xfId="8579"/>
    <cellStyle name="Normal 2 2 2 5 2 5 2" xfId="8580"/>
    <cellStyle name="Normal 2 2 2 5 2 5 3" xfId="8581"/>
    <cellStyle name="Normal 2 2 2 5 2 6" xfId="8582"/>
    <cellStyle name="Normal 2 2 2 5 2 7" xfId="8583"/>
    <cellStyle name="Normal 2 2 2 5 3" xfId="8584"/>
    <cellStyle name="Normal 2 2 2 5 3 2" xfId="8585"/>
    <cellStyle name="Normal 2 2 2 5 3 2 2" xfId="8586"/>
    <cellStyle name="Normal 2 2 2 5 3 2 2 2" xfId="8587"/>
    <cellStyle name="Normal 2 2 2 5 3 2 2 3" xfId="8588"/>
    <cellStyle name="Normal 2 2 2 5 3 2 3" xfId="8589"/>
    <cellStyle name="Normal 2 2 2 5 3 2 4" xfId="8590"/>
    <cellStyle name="Normal 2 2 2 5 3 3" xfId="8591"/>
    <cellStyle name="Normal 2 2 2 5 3 3 2" xfId="8592"/>
    <cellStyle name="Normal 2 2 2 5 3 3 3" xfId="8593"/>
    <cellStyle name="Normal 2 2 2 5 3 4" xfId="8594"/>
    <cellStyle name="Normal 2 2 2 5 3 4 2" xfId="8595"/>
    <cellStyle name="Normal 2 2 2 5 3 4 3" xfId="8596"/>
    <cellStyle name="Normal 2 2 2 5 3 5" xfId="8597"/>
    <cellStyle name="Normal 2 2 2 5 3 6" xfId="8598"/>
    <cellStyle name="Normal 2 2 2 5 4" xfId="8599"/>
    <cellStyle name="Normal 2 2 2 5 4 2" xfId="8600"/>
    <cellStyle name="Normal 2 2 2 5 4 2 2" xfId="8601"/>
    <cellStyle name="Normal 2 2 2 5 4 2 2 2" xfId="8602"/>
    <cellStyle name="Normal 2 2 2 5 4 2 2 3" xfId="8603"/>
    <cellStyle name="Normal 2 2 2 5 4 2 3" xfId="8604"/>
    <cellStyle name="Normal 2 2 2 5 4 2 4" xfId="8605"/>
    <cellStyle name="Normal 2 2 2 5 4 3" xfId="8606"/>
    <cellStyle name="Normal 2 2 2 5 4 3 2" xfId="8607"/>
    <cellStyle name="Normal 2 2 2 5 4 3 3" xfId="8608"/>
    <cellStyle name="Normal 2 2 2 5 4 4" xfId="8609"/>
    <cellStyle name="Normal 2 2 2 5 4 4 2" xfId="8610"/>
    <cellStyle name="Normal 2 2 2 5 4 4 3" xfId="8611"/>
    <cellStyle name="Normal 2 2 2 5 4 5" xfId="8612"/>
    <cellStyle name="Normal 2 2 2 5 4 6" xfId="8613"/>
    <cellStyle name="Normal 2 2 2 5 5" xfId="8614"/>
    <cellStyle name="Normal 2 2 2 5 5 2" xfId="8615"/>
    <cellStyle name="Normal 2 2 2 5 5 2 2" xfId="8616"/>
    <cellStyle name="Normal 2 2 2 5 5 2 3" xfId="8617"/>
    <cellStyle name="Normal 2 2 2 5 5 3" xfId="8618"/>
    <cellStyle name="Normal 2 2 2 5 5 4" xfId="8619"/>
    <cellStyle name="Normal 2 2 2 5 6" xfId="8620"/>
    <cellStyle name="Normal 2 2 2 5 6 2" xfId="8621"/>
    <cellStyle name="Normal 2 2 2 5 6 3" xfId="8622"/>
    <cellStyle name="Normal 2 2 2 5 7" xfId="8623"/>
    <cellStyle name="Normal 2 2 2 5 7 2" xfId="8624"/>
    <cellStyle name="Normal 2 2 2 5 7 3" xfId="8625"/>
    <cellStyle name="Normal 2 2 2 5 8" xfId="8626"/>
    <cellStyle name="Normal 2 2 2 5 9" xfId="8627"/>
    <cellStyle name="Normal 2 2 2 6" xfId="8628"/>
    <cellStyle name="Normal 2 2 2 6 2" xfId="8629"/>
    <cellStyle name="Normal 2 2 2 6 2 2" xfId="8630"/>
    <cellStyle name="Normal 2 2 2 6 2 2 2" xfId="8631"/>
    <cellStyle name="Normal 2 2 2 6 2 2 2 2" xfId="8632"/>
    <cellStyle name="Normal 2 2 2 6 2 2 2 3" xfId="8633"/>
    <cellStyle name="Normal 2 2 2 6 2 2 3" xfId="8634"/>
    <cellStyle name="Normal 2 2 2 6 2 2 4" xfId="8635"/>
    <cellStyle name="Normal 2 2 2 6 2 3" xfId="8636"/>
    <cellStyle name="Normal 2 2 2 6 2 3 2" xfId="8637"/>
    <cellStyle name="Normal 2 2 2 6 2 3 3" xfId="8638"/>
    <cellStyle name="Normal 2 2 2 6 2 4" xfId="8639"/>
    <cellStyle name="Normal 2 2 2 6 2 4 2" xfId="8640"/>
    <cellStyle name="Normal 2 2 2 6 2 4 3" xfId="8641"/>
    <cellStyle name="Normal 2 2 2 6 2 5" xfId="8642"/>
    <cellStyle name="Normal 2 2 2 6 2 6" xfId="8643"/>
    <cellStyle name="Normal 2 2 2 6 3" xfId="8644"/>
    <cellStyle name="Normal 2 2 2 6 3 2" xfId="8645"/>
    <cellStyle name="Normal 2 2 2 6 3 2 2" xfId="8646"/>
    <cellStyle name="Normal 2 2 2 6 3 2 3" xfId="8647"/>
    <cellStyle name="Normal 2 2 2 6 3 3" xfId="8648"/>
    <cellStyle name="Normal 2 2 2 6 3 4" xfId="8649"/>
    <cellStyle name="Normal 2 2 2 6 4" xfId="8650"/>
    <cellStyle name="Normal 2 2 2 6 4 2" xfId="8651"/>
    <cellStyle name="Normal 2 2 2 6 4 3" xfId="8652"/>
    <cellStyle name="Normal 2 2 2 6 5" xfId="8653"/>
    <cellStyle name="Normal 2 2 2 6 5 2" xfId="8654"/>
    <cellStyle name="Normal 2 2 2 6 5 3" xfId="8655"/>
    <cellStyle name="Normal 2 2 2 6 6" xfId="8656"/>
    <cellStyle name="Normal 2 2 2 6 7" xfId="8657"/>
    <cellStyle name="Normal 2 2 2 7" xfId="8658"/>
    <cellStyle name="Normal 2 2 2 7 2" xfId="8659"/>
    <cellStyle name="Normal 2 2 2 7 2 2" xfId="8660"/>
    <cellStyle name="Normal 2 2 2 7 2 2 2" xfId="8661"/>
    <cellStyle name="Normal 2 2 2 7 2 2 3" xfId="8662"/>
    <cellStyle name="Normal 2 2 2 7 2 3" xfId="8663"/>
    <cellStyle name="Normal 2 2 2 7 2 4" xfId="8664"/>
    <cellStyle name="Normal 2 2 2 7 3" xfId="8665"/>
    <cellStyle name="Normal 2 2 2 7 3 2" xfId="8666"/>
    <cellStyle name="Normal 2 2 2 7 3 3" xfId="8667"/>
    <cellStyle name="Normal 2 2 2 7 4" xfId="8668"/>
    <cellStyle name="Normal 2 2 2 7 4 2" xfId="8669"/>
    <cellStyle name="Normal 2 2 2 7 4 3" xfId="8670"/>
    <cellStyle name="Normal 2 2 2 7 5" xfId="8671"/>
    <cellStyle name="Normal 2 2 2 7 6" xfId="8672"/>
    <cellStyle name="Normal 2 2 2 8" xfId="8673"/>
    <cellStyle name="Normal 2 2 2 8 2" xfId="8674"/>
    <cellStyle name="Normal 2 2 2 8 2 2" xfId="8675"/>
    <cellStyle name="Normal 2 2 2 8 2 2 2" xfId="8676"/>
    <cellStyle name="Normal 2 2 2 8 2 2 3" xfId="8677"/>
    <cellStyle name="Normal 2 2 2 8 2 3" xfId="8678"/>
    <cellStyle name="Normal 2 2 2 8 2 4" xfId="8679"/>
    <cellStyle name="Normal 2 2 2 8 3" xfId="8680"/>
    <cellStyle name="Normal 2 2 2 8 3 2" xfId="8681"/>
    <cellStyle name="Normal 2 2 2 8 3 3" xfId="8682"/>
    <cellStyle name="Normal 2 2 2 8 4" xfId="8683"/>
    <cellStyle name="Normal 2 2 2 8 4 2" xfId="8684"/>
    <cellStyle name="Normal 2 2 2 8 4 3" xfId="8685"/>
    <cellStyle name="Normal 2 2 2 8 5" xfId="8686"/>
    <cellStyle name="Normal 2 2 2 8 6" xfId="8687"/>
    <cellStyle name="Normal 2 2 2 9" xfId="8688"/>
    <cellStyle name="Normal 2 2 2 9 2" xfId="8689"/>
    <cellStyle name="Normal 2 2 2 9 2 2" xfId="8690"/>
    <cellStyle name="Normal 2 2 2 9 2 2 2" xfId="8691"/>
    <cellStyle name="Normal 2 2 2 9 2 2 3" xfId="8692"/>
    <cellStyle name="Normal 2 2 2 9 2 3" xfId="8693"/>
    <cellStyle name="Normal 2 2 2 9 2 4" xfId="8694"/>
    <cellStyle name="Normal 2 2 2 9 3" xfId="8695"/>
    <cellStyle name="Normal 2 2 2 9 3 2" xfId="8696"/>
    <cellStyle name="Normal 2 2 2 9 3 3" xfId="8697"/>
    <cellStyle name="Normal 2 2 2 9 4" xfId="8698"/>
    <cellStyle name="Normal 2 2 2 9 4 2" xfId="8699"/>
    <cellStyle name="Normal 2 2 2 9 4 3" xfId="8700"/>
    <cellStyle name="Normal 2 2 2 9 5" xfId="8701"/>
    <cellStyle name="Normal 2 2 2 9 6" xfId="8702"/>
    <cellStyle name="Normal 2 2 20" xfId="8703"/>
    <cellStyle name="Normal 2 2 20 2" xfId="8704"/>
    <cellStyle name="Normal 2 2 20 2 2" xfId="8705"/>
    <cellStyle name="Normal 2 2 20 2 3" xfId="8706"/>
    <cellStyle name="Normal 2 2 20 3" xfId="8707"/>
    <cellStyle name="Normal 2 2 20 4" xfId="8708"/>
    <cellStyle name="Normal 2 2 21" xfId="8709"/>
    <cellStyle name="Normal 2 2 21 2" xfId="8710"/>
    <cellStyle name="Normal 2 2 21 2 2" xfId="8711"/>
    <cellStyle name="Normal 2 2 21 2 3" xfId="8712"/>
    <cellStyle name="Normal 2 2 21 3" xfId="8713"/>
    <cellStyle name="Normal 2 2 21 4" xfId="8714"/>
    <cellStyle name="Normal 2 2 22" xfId="8715"/>
    <cellStyle name="Normal 2 2 22 2" xfId="8716"/>
    <cellStyle name="Normal 2 2 22 2 2" xfId="8717"/>
    <cellStyle name="Normal 2 2 22 2 3" xfId="8718"/>
    <cellStyle name="Normal 2 2 22 3" xfId="8719"/>
    <cellStyle name="Normal 2 2 22 4" xfId="8720"/>
    <cellStyle name="Normal 2 2 23" xfId="8721"/>
    <cellStyle name="Normal 2 2 23 2" xfId="8722"/>
    <cellStyle name="Normal 2 2 23 2 2" xfId="8723"/>
    <cellStyle name="Normal 2 2 23 2 3" xfId="8724"/>
    <cellStyle name="Normal 2 2 23 3" xfId="8725"/>
    <cellStyle name="Normal 2 2 23 4" xfId="8726"/>
    <cellStyle name="Normal 2 2 24" xfId="8727"/>
    <cellStyle name="Normal 2 2 24 2" xfId="8728"/>
    <cellStyle name="Normal 2 2 24 2 2" xfId="8729"/>
    <cellStyle name="Normal 2 2 24 2 3" xfId="8730"/>
    <cellStyle name="Normal 2 2 24 3" xfId="8731"/>
    <cellStyle name="Normal 2 2 24 4" xfId="8732"/>
    <cellStyle name="Normal 2 2 25" xfId="8733"/>
    <cellStyle name="Normal 2 2 25 2" xfId="8734"/>
    <cellStyle name="Normal 2 2 25 2 2" xfId="8735"/>
    <cellStyle name="Normal 2 2 25 2 3" xfId="8736"/>
    <cellStyle name="Normal 2 2 25 3" xfId="8737"/>
    <cellStyle name="Normal 2 2 25 4" xfId="8738"/>
    <cellStyle name="Normal 2 2 26" xfId="8739"/>
    <cellStyle name="Normal 2 2 26 2" xfId="8740"/>
    <cellStyle name="Normal 2 2 26 2 2" xfId="8741"/>
    <cellStyle name="Normal 2 2 26 2 3" xfId="8742"/>
    <cellStyle name="Normal 2 2 26 3" xfId="8743"/>
    <cellStyle name="Normal 2 2 26 4" xfId="8744"/>
    <cellStyle name="Normal 2 2 27" xfId="8745"/>
    <cellStyle name="Normal 2 2 27 2" xfId="8746"/>
    <cellStyle name="Normal 2 2 28" xfId="8747"/>
    <cellStyle name="Normal 2 2 3" xfId="8748"/>
    <cellStyle name="Normal 2 2 3 10" xfId="8749"/>
    <cellStyle name="Normal 2 2 3 10 2" xfId="8750"/>
    <cellStyle name="Normal 2 2 3 10 2 2" xfId="8751"/>
    <cellStyle name="Normal 2 2 3 10 2 3" xfId="8752"/>
    <cellStyle name="Normal 2 2 3 10 3" xfId="8753"/>
    <cellStyle name="Normal 2 2 3 10 4" xfId="8754"/>
    <cellStyle name="Normal 2 2 3 11" xfId="8755"/>
    <cellStyle name="Normal 2 2 3 11 2" xfId="8756"/>
    <cellStyle name="Normal 2 2 3 11 2 2" xfId="8757"/>
    <cellStyle name="Normal 2 2 3 11 2 3" xfId="8758"/>
    <cellStyle name="Normal 2 2 3 11 3" xfId="8759"/>
    <cellStyle name="Normal 2 2 3 11 4" xfId="8760"/>
    <cellStyle name="Normal 2 2 3 12" xfId="8761"/>
    <cellStyle name="Normal 2 2 3 12 2" xfId="8762"/>
    <cellStyle name="Normal 2 2 3 12 2 2" xfId="8763"/>
    <cellStyle name="Normal 2 2 3 12 2 3" xfId="8764"/>
    <cellStyle name="Normal 2 2 3 12 3" xfId="8765"/>
    <cellStyle name="Normal 2 2 3 12 4" xfId="8766"/>
    <cellStyle name="Normal 2 2 3 13" xfId="8767"/>
    <cellStyle name="Normal 2 2 3 13 2" xfId="8768"/>
    <cellStyle name="Normal 2 2 3 13 2 2" xfId="8769"/>
    <cellStyle name="Normal 2 2 3 13 2 3" xfId="8770"/>
    <cellStyle name="Normal 2 2 3 13 3" xfId="8771"/>
    <cellStyle name="Normal 2 2 3 13 4" xfId="8772"/>
    <cellStyle name="Normal 2 2 3 14" xfId="8773"/>
    <cellStyle name="Normal 2 2 3 14 2" xfId="8774"/>
    <cellStyle name="Normal 2 2 3 14 2 2" xfId="8775"/>
    <cellStyle name="Normal 2 2 3 14 2 3" xfId="8776"/>
    <cellStyle name="Normal 2 2 3 14 3" xfId="8777"/>
    <cellStyle name="Normal 2 2 3 14 4" xfId="8778"/>
    <cellStyle name="Normal 2 2 3 15" xfId="8779"/>
    <cellStyle name="Normal 2 2 3 15 2" xfId="8780"/>
    <cellStyle name="Normal 2 2 3 15 2 2" xfId="8781"/>
    <cellStyle name="Normal 2 2 3 15 2 3" xfId="8782"/>
    <cellStyle name="Normal 2 2 3 15 3" xfId="8783"/>
    <cellStyle name="Normal 2 2 3 15 4" xfId="8784"/>
    <cellStyle name="Normal 2 2 3 16" xfId="8785"/>
    <cellStyle name="Normal 2 2 3 16 2" xfId="8786"/>
    <cellStyle name="Normal 2 2 3 16 2 2" xfId="8787"/>
    <cellStyle name="Normal 2 2 3 16 2 3" xfId="8788"/>
    <cellStyle name="Normal 2 2 3 16 3" xfId="8789"/>
    <cellStyle name="Normal 2 2 3 16 4" xfId="8790"/>
    <cellStyle name="Normal 2 2 3 17" xfId="8791"/>
    <cellStyle name="Normal 2 2 3 17 2" xfId="8792"/>
    <cellStyle name="Normal 2 2 3 17 2 2" xfId="8793"/>
    <cellStyle name="Normal 2 2 3 17 2 3" xfId="8794"/>
    <cellStyle name="Normal 2 2 3 17 3" xfId="8795"/>
    <cellStyle name="Normal 2 2 3 17 4" xfId="8796"/>
    <cellStyle name="Normal 2 2 3 18" xfId="8797"/>
    <cellStyle name="Normal 2 2 3 18 2" xfId="8798"/>
    <cellStyle name="Normal 2 2 3 18 2 2" xfId="8799"/>
    <cellStyle name="Normal 2 2 3 18 2 3" xfId="8800"/>
    <cellStyle name="Normal 2 2 3 18 3" xfId="8801"/>
    <cellStyle name="Normal 2 2 3 18 4" xfId="8802"/>
    <cellStyle name="Normal 2 2 3 19" xfId="8803"/>
    <cellStyle name="Normal 2 2 3 19 2" xfId="8804"/>
    <cellStyle name="Normal 2 2 3 19 2 2" xfId="8805"/>
    <cellStyle name="Normal 2 2 3 19 2 3" xfId="8806"/>
    <cellStyle name="Normal 2 2 3 19 3" xfId="8807"/>
    <cellStyle name="Normal 2 2 3 19 4" xfId="8808"/>
    <cellStyle name="Normal 2 2 3 2" xfId="8809"/>
    <cellStyle name="Normal 2 2 3 2 10" xfId="8810"/>
    <cellStyle name="Normal 2 2 3 2 2" xfId="8811"/>
    <cellStyle name="Normal 2 2 3 2 2 2" xfId="8812"/>
    <cellStyle name="Normal 2 2 3 2 2 2 2" xfId="8813"/>
    <cellStyle name="Normal 2 2 3 2 2 2 2 2" xfId="8814"/>
    <cellStyle name="Normal 2 2 3 2 2 2 2 2 2" xfId="8815"/>
    <cellStyle name="Normal 2 2 3 2 2 2 2 2 3" xfId="8816"/>
    <cellStyle name="Normal 2 2 3 2 2 2 2 3" xfId="8817"/>
    <cellStyle name="Normal 2 2 3 2 2 2 2 4" xfId="8818"/>
    <cellStyle name="Normal 2 2 3 2 2 2 3" xfId="8819"/>
    <cellStyle name="Normal 2 2 3 2 2 2 3 2" xfId="8820"/>
    <cellStyle name="Normal 2 2 3 2 2 2 3 3" xfId="8821"/>
    <cellStyle name="Normal 2 2 3 2 2 2 4" xfId="8822"/>
    <cellStyle name="Normal 2 2 3 2 2 2 4 2" xfId="8823"/>
    <cellStyle name="Normal 2 2 3 2 2 2 4 3" xfId="8824"/>
    <cellStyle name="Normal 2 2 3 2 2 2 5" xfId="8825"/>
    <cellStyle name="Normal 2 2 3 2 2 2 6" xfId="8826"/>
    <cellStyle name="Normal 2 2 3 2 2 3" xfId="8827"/>
    <cellStyle name="Normal 2 2 3 2 2 3 2" xfId="8828"/>
    <cellStyle name="Normal 2 2 3 2 2 3 2 2" xfId="8829"/>
    <cellStyle name="Normal 2 2 3 2 2 3 2 3" xfId="8830"/>
    <cellStyle name="Normal 2 2 3 2 2 3 3" xfId="8831"/>
    <cellStyle name="Normal 2 2 3 2 2 3 4" xfId="8832"/>
    <cellStyle name="Normal 2 2 3 2 2 4" xfId="8833"/>
    <cellStyle name="Normal 2 2 3 2 2 4 2" xfId="8834"/>
    <cellStyle name="Normal 2 2 3 2 2 4 3" xfId="8835"/>
    <cellStyle name="Normal 2 2 3 2 2 5" xfId="8836"/>
    <cellStyle name="Normal 2 2 3 2 2 5 2" xfId="8837"/>
    <cellStyle name="Normal 2 2 3 2 2 5 3" xfId="8838"/>
    <cellStyle name="Normal 2 2 3 2 2 6" xfId="8839"/>
    <cellStyle name="Normal 2 2 3 2 2 7" xfId="8840"/>
    <cellStyle name="Normal 2 2 3 2 3" xfId="8841"/>
    <cellStyle name="Normal 2 2 3 2 3 2" xfId="8842"/>
    <cellStyle name="Normal 2 2 3 2 3 2 2" xfId="8843"/>
    <cellStyle name="Normal 2 2 3 2 3 2 2 2" xfId="8844"/>
    <cellStyle name="Normal 2 2 3 2 3 2 2 3" xfId="8845"/>
    <cellStyle name="Normal 2 2 3 2 3 2 3" xfId="8846"/>
    <cellStyle name="Normal 2 2 3 2 3 2 4" xfId="8847"/>
    <cellStyle name="Normal 2 2 3 2 3 3" xfId="8848"/>
    <cellStyle name="Normal 2 2 3 2 3 3 2" xfId="8849"/>
    <cellStyle name="Normal 2 2 3 2 3 3 3" xfId="8850"/>
    <cellStyle name="Normal 2 2 3 2 3 4" xfId="8851"/>
    <cellStyle name="Normal 2 2 3 2 3 4 2" xfId="8852"/>
    <cellStyle name="Normal 2 2 3 2 3 4 3" xfId="8853"/>
    <cellStyle name="Normal 2 2 3 2 3 5" xfId="8854"/>
    <cellStyle name="Normal 2 2 3 2 3 6" xfId="8855"/>
    <cellStyle name="Normal 2 2 3 2 4" xfId="8856"/>
    <cellStyle name="Normal 2 2 3 2 4 2" xfId="8857"/>
    <cellStyle name="Normal 2 2 3 2 4 2 2" xfId="8858"/>
    <cellStyle name="Normal 2 2 3 2 4 2 2 2" xfId="8859"/>
    <cellStyle name="Normal 2 2 3 2 4 2 2 3" xfId="8860"/>
    <cellStyle name="Normal 2 2 3 2 4 2 3" xfId="8861"/>
    <cellStyle name="Normal 2 2 3 2 4 2 4" xfId="8862"/>
    <cellStyle name="Normal 2 2 3 2 4 3" xfId="8863"/>
    <cellStyle name="Normal 2 2 3 2 4 3 2" xfId="8864"/>
    <cellStyle name="Normal 2 2 3 2 4 3 3" xfId="8865"/>
    <cellStyle name="Normal 2 2 3 2 4 4" xfId="8866"/>
    <cellStyle name="Normal 2 2 3 2 4 4 2" xfId="8867"/>
    <cellStyle name="Normal 2 2 3 2 4 4 3" xfId="8868"/>
    <cellStyle name="Normal 2 2 3 2 4 5" xfId="8869"/>
    <cellStyle name="Normal 2 2 3 2 4 6" xfId="8870"/>
    <cellStyle name="Normal 2 2 3 2 5" xfId="8871"/>
    <cellStyle name="Normal 2 2 3 2 5 2" xfId="8872"/>
    <cellStyle name="Normal 2 2 3 2 5 2 2" xfId="8873"/>
    <cellStyle name="Normal 2 2 3 2 5 2 2 2" xfId="8874"/>
    <cellStyle name="Normal 2 2 3 2 5 2 2 3" xfId="8875"/>
    <cellStyle name="Normal 2 2 3 2 5 2 3" xfId="8876"/>
    <cellStyle name="Normal 2 2 3 2 5 2 4" xfId="8877"/>
    <cellStyle name="Normal 2 2 3 2 5 3" xfId="8878"/>
    <cellStyle name="Normal 2 2 3 2 5 3 2" xfId="8879"/>
    <cellStyle name="Normal 2 2 3 2 5 3 3" xfId="8880"/>
    <cellStyle name="Normal 2 2 3 2 5 4" xfId="8881"/>
    <cellStyle name="Normal 2 2 3 2 5 4 2" xfId="8882"/>
    <cellStyle name="Normal 2 2 3 2 5 4 3" xfId="8883"/>
    <cellStyle name="Normal 2 2 3 2 5 5" xfId="8884"/>
    <cellStyle name="Normal 2 2 3 2 5 6" xfId="8885"/>
    <cellStyle name="Normal 2 2 3 2 6" xfId="8886"/>
    <cellStyle name="Normal 2 2 3 2 6 2" xfId="8887"/>
    <cellStyle name="Normal 2 2 3 2 6 2 2" xfId="8888"/>
    <cellStyle name="Normal 2 2 3 2 6 2 3" xfId="8889"/>
    <cellStyle name="Normal 2 2 3 2 6 3" xfId="8890"/>
    <cellStyle name="Normal 2 2 3 2 6 4" xfId="8891"/>
    <cellStyle name="Normal 2 2 3 2 7" xfId="8892"/>
    <cellStyle name="Normal 2 2 3 2 7 2" xfId="8893"/>
    <cellStyle name="Normal 2 2 3 2 7 3" xfId="8894"/>
    <cellStyle name="Normal 2 2 3 2 8" xfId="8895"/>
    <cellStyle name="Normal 2 2 3 2 8 2" xfId="8896"/>
    <cellStyle name="Normal 2 2 3 2 8 3" xfId="8897"/>
    <cellStyle name="Normal 2 2 3 2 9" xfId="8898"/>
    <cellStyle name="Normal 2 2 3 20" xfId="8899"/>
    <cellStyle name="Normal 2 2 3 20 2" xfId="8900"/>
    <cellStyle name="Normal 2 2 3 20 3" xfId="8901"/>
    <cellStyle name="Normal 2 2 3 21" xfId="8902"/>
    <cellStyle name="Normal 2 2 3 21 2" xfId="8903"/>
    <cellStyle name="Normal 2 2 3 21 3" xfId="8904"/>
    <cellStyle name="Normal 2 2 3 22" xfId="8905"/>
    <cellStyle name="Normal 2 2 3 22 2" xfId="8906"/>
    <cellStyle name="Normal 2 2 3 23" xfId="8907"/>
    <cellStyle name="Normal 2 2 3 24" xfId="8908"/>
    <cellStyle name="Normal 2 2 3 3" xfId="8909"/>
    <cellStyle name="Normal 2 2 3 3 2" xfId="8910"/>
    <cellStyle name="Normal 2 2 3 3 2 2" xfId="8911"/>
    <cellStyle name="Normal 2 2 3 3 2 2 2" xfId="8912"/>
    <cellStyle name="Normal 2 2 3 3 2 2 2 2" xfId="8913"/>
    <cellStyle name="Normal 2 2 3 3 2 2 2 2 2" xfId="8914"/>
    <cellStyle name="Normal 2 2 3 3 2 2 2 2 3" xfId="8915"/>
    <cellStyle name="Normal 2 2 3 3 2 2 2 3" xfId="8916"/>
    <cellStyle name="Normal 2 2 3 3 2 2 2 4" xfId="8917"/>
    <cellStyle name="Normal 2 2 3 3 2 2 3" xfId="8918"/>
    <cellStyle name="Normal 2 2 3 3 2 2 3 2" xfId="8919"/>
    <cellStyle name="Normal 2 2 3 3 2 2 3 3" xfId="8920"/>
    <cellStyle name="Normal 2 2 3 3 2 2 4" xfId="8921"/>
    <cellStyle name="Normal 2 2 3 3 2 2 4 2" xfId="8922"/>
    <cellStyle name="Normal 2 2 3 3 2 2 4 3" xfId="8923"/>
    <cellStyle name="Normal 2 2 3 3 2 2 5" xfId="8924"/>
    <cellStyle name="Normal 2 2 3 3 2 2 6" xfId="8925"/>
    <cellStyle name="Normal 2 2 3 3 2 3" xfId="8926"/>
    <cellStyle name="Normal 2 2 3 3 2 3 2" xfId="8927"/>
    <cellStyle name="Normal 2 2 3 3 2 3 2 2" xfId="8928"/>
    <cellStyle name="Normal 2 2 3 3 2 3 2 3" xfId="8929"/>
    <cellStyle name="Normal 2 2 3 3 2 3 3" xfId="8930"/>
    <cellStyle name="Normal 2 2 3 3 2 3 4" xfId="8931"/>
    <cellStyle name="Normal 2 2 3 3 2 4" xfId="8932"/>
    <cellStyle name="Normal 2 2 3 3 2 4 2" xfId="8933"/>
    <cellStyle name="Normal 2 2 3 3 2 4 3" xfId="8934"/>
    <cellStyle name="Normal 2 2 3 3 2 5" xfId="8935"/>
    <cellStyle name="Normal 2 2 3 3 2 5 2" xfId="8936"/>
    <cellStyle name="Normal 2 2 3 3 2 5 3" xfId="8937"/>
    <cellStyle name="Normal 2 2 3 3 2 6" xfId="8938"/>
    <cellStyle name="Normal 2 2 3 3 2 7" xfId="8939"/>
    <cellStyle name="Normal 2 2 3 3 3" xfId="8940"/>
    <cellStyle name="Normal 2 2 3 3 3 2" xfId="8941"/>
    <cellStyle name="Normal 2 2 3 3 3 2 2" xfId="8942"/>
    <cellStyle name="Normal 2 2 3 3 3 2 2 2" xfId="8943"/>
    <cellStyle name="Normal 2 2 3 3 3 2 2 3" xfId="8944"/>
    <cellStyle name="Normal 2 2 3 3 3 2 3" xfId="8945"/>
    <cellStyle name="Normal 2 2 3 3 3 2 4" xfId="8946"/>
    <cellStyle name="Normal 2 2 3 3 3 3" xfId="8947"/>
    <cellStyle name="Normal 2 2 3 3 3 3 2" xfId="8948"/>
    <cellStyle name="Normal 2 2 3 3 3 3 3" xfId="8949"/>
    <cellStyle name="Normal 2 2 3 3 3 4" xfId="8950"/>
    <cellStyle name="Normal 2 2 3 3 3 4 2" xfId="8951"/>
    <cellStyle name="Normal 2 2 3 3 3 4 3" xfId="8952"/>
    <cellStyle name="Normal 2 2 3 3 3 5" xfId="8953"/>
    <cellStyle name="Normal 2 2 3 3 3 6" xfId="8954"/>
    <cellStyle name="Normal 2 2 3 3 4" xfId="8955"/>
    <cellStyle name="Normal 2 2 3 3 4 2" xfId="8956"/>
    <cellStyle name="Normal 2 2 3 3 4 2 2" xfId="8957"/>
    <cellStyle name="Normal 2 2 3 3 4 2 2 2" xfId="8958"/>
    <cellStyle name="Normal 2 2 3 3 4 2 2 3" xfId="8959"/>
    <cellStyle name="Normal 2 2 3 3 4 2 3" xfId="8960"/>
    <cellStyle name="Normal 2 2 3 3 4 2 4" xfId="8961"/>
    <cellStyle name="Normal 2 2 3 3 4 3" xfId="8962"/>
    <cellStyle name="Normal 2 2 3 3 4 3 2" xfId="8963"/>
    <cellStyle name="Normal 2 2 3 3 4 3 3" xfId="8964"/>
    <cellStyle name="Normal 2 2 3 3 4 4" xfId="8965"/>
    <cellStyle name="Normal 2 2 3 3 4 4 2" xfId="8966"/>
    <cellStyle name="Normal 2 2 3 3 4 4 3" xfId="8967"/>
    <cellStyle name="Normal 2 2 3 3 4 5" xfId="8968"/>
    <cellStyle name="Normal 2 2 3 3 4 6" xfId="8969"/>
    <cellStyle name="Normal 2 2 3 3 5" xfId="8970"/>
    <cellStyle name="Normal 2 2 3 3 5 2" xfId="8971"/>
    <cellStyle name="Normal 2 2 3 3 5 2 2" xfId="8972"/>
    <cellStyle name="Normal 2 2 3 3 5 2 3" xfId="8973"/>
    <cellStyle name="Normal 2 2 3 3 5 3" xfId="8974"/>
    <cellStyle name="Normal 2 2 3 3 5 4" xfId="8975"/>
    <cellStyle name="Normal 2 2 3 3 6" xfId="8976"/>
    <cellStyle name="Normal 2 2 3 3 6 2" xfId="8977"/>
    <cellStyle name="Normal 2 2 3 3 6 3" xfId="8978"/>
    <cellStyle name="Normal 2 2 3 3 7" xfId="8979"/>
    <cellStyle name="Normal 2 2 3 3 7 2" xfId="8980"/>
    <cellStyle name="Normal 2 2 3 3 7 3" xfId="8981"/>
    <cellStyle name="Normal 2 2 3 3 8" xfId="8982"/>
    <cellStyle name="Normal 2 2 3 3 9" xfId="8983"/>
    <cellStyle name="Normal 2 2 3 4" xfId="8984"/>
    <cellStyle name="Normal 2 2 3 4 2" xfId="8985"/>
    <cellStyle name="Normal 2 2 3 4 2 2" xfId="8986"/>
    <cellStyle name="Normal 2 2 3 4 2 2 2" xfId="8987"/>
    <cellStyle name="Normal 2 2 3 4 2 2 2 2" xfId="8988"/>
    <cellStyle name="Normal 2 2 3 4 2 2 2 2 2" xfId="8989"/>
    <cellStyle name="Normal 2 2 3 4 2 2 2 2 3" xfId="8990"/>
    <cellStyle name="Normal 2 2 3 4 2 2 2 3" xfId="8991"/>
    <cellStyle name="Normal 2 2 3 4 2 2 2 4" xfId="8992"/>
    <cellStyle name="Normal 2 2 3 4 2 2 3" xfId="8993"/>
    <cellStyle name="Normal 2 2 3 4 2 2 3 2" xfId="8994"/>
    <cellStyle name="Normal 2 2 3 4 2 2 3 3" xfId="8995"/>
    <cellStyle name="Normal 2 2 3 4 2 2 4" xfId="8996"/>
    <cellStyle name="Normal 2 2 3 4 2 2 4 2" xfId="8997"/>
    <cellStyle name="Normal 2 2 3 4 2 2 4 3" xfId="8998"/>
    <cellStyle name="Normal 2 2 3 4 2 2 5" xfId="8999"/>
    <cellStyle name="Normal 2 2 3 4 2 2 6" xfId="9000"/>
    <cellStyle name="Normal 2 2 3 4 2 3" xfId="9001"/>
    <cellStyle name="Normal 2 2 3 4 2 3 2" xfId="9002"/>
    <cellStyle name="Normal 2 2 3 4 2 3 2 2" xfId="9003"/>
    <cellStyle name="Normal 2 2 3 4 2 3 2 3" xfId="9004"/>
    <cellStyle name="Normal 2 2 3 4 2 3 3" xfId="9005"/>
    <cellStyle name="Normal 2 2 3 4 2 3 4" xfId="9006"/>
    <cellStyle name="Normal 2 2 3 4 2 4" xfId="9007"/>
    <cellStyle name="Normal 2 2 3 4 2 4 2" xfId="9008"/>
    <cellStyle name="Normal 2 2 3 4 2 4 3" xfId="9009"/>
    <cellStyle name="Normal 2 2 3 4 2 5" xfId="9010"/>
    <cellStyle name="Normal 2 2 3 4 2 5 2" xfId="9011"/>
    <cellStyle name="Normal 2 2 3 4 2 5 3" xfId="9012"/>
    <cellStyle name="Normal 2 2 3 4 2 6" xfId="9013"/>
    <cellStyle name="Normal 2 2 3 4 2 7" xfId="9014"/>
    <cellStyle name="Normal 2 2 3 4 3" xfId="9015"/>
    <cellStyle name="Normal 2 2 3 4 3 2" xfId="9016"/>
    <cellStyle name="Normal 2 2 3 4 3 2 2" xfId="9017"/>
    <cellStyle name="Normal 2 2 3 4 3 2 2 2" xfId="9018"/>
    <cellStyle name="Normal 2 2 3 4 3 2 2 3" xfId="9019"/>
    <cellStyle name="Normal 2 2 3 4 3 2 3" xfId="9020"/>
    <cellStyle name="Normal 2 2 3 4 3 2 4" xfId="9021"/>
    <cellStyle name="Normal 2 2 3 4 3 3" xfId="9022"/>
    <cellStyle name="Normal 2 2 3 4 3 3 2" xfId="9023"/>
    <cellStyle name="Normal 2 2 3 4 3 3 3" xfId="9024"/>
    <cellStyle name="Normal 2 2 3 4 3 4" xfId="9025"/>
    <cellStyle name="Normal 2 2 3 4 3 4 2" xfId="9026"/>
    <cellStyle name="Normal 2 2 3 4 3 4 3" xfId="9027"/>
    <cellStyle name="Normal 2 2 3 4 3 5" xfId="9028"/>
    <cellStyle name="Normal 2 2 3 4 3 6" xfId="9029"/>
    <cellStyle name="Normal 2 2 3 4 4" xfId="9030"/>
    <cellStyle name="Normal 2 2 3 4 4 2" xfId="9031"/>
    <cellStyle name="Normal 2 2 3 4 4 2 2" xfId="9032"/>
    <cellStyle name="Normal 2 2 3 4 4 2 2 2" xfId="9033"/>
    <cellStyle name="Normal 2 2 3 4 4 2 2 3" xfId="9034"/>
    <cellStyle name="Normal 2 2 3 4 4 2 3" xfId="9035"/>
    <cellStyle name="Normal 2 2 3 4 4 2 4" xfId="9036"/>
    <cellStyle name="Normal 2 2 3 4 4 3" xfId="9037"/>
    <cellStyle name="Normal 2 2 3 4 4 3 2" xfId="9038"/>
    <cellStyle name="Normal 2 2 3 4 4 3 3" xfId="9039"/>
    <cellStyle name="Normal 2 2 3 4 4 4" xfId="9040"/>
    <cellStyle name="Normal 2 2 3 4 4 4 2" xfId="9041"/>
    <cellStyle name="Normal 2 2 3 4 4 4 3" xfId="9042"/>
    <cellStyle name="Normal 2 2 3 4 4 5" xfId="9043"/>
    <cellStyle name="Normal 2 2 3 4 4 6" xfId="9044"/>
    <cellStyle name="Normal 2 2 3 4 5" xfId="9045"/>
    <cellStyle name="Normal 2 2 3 4 5 2" xfId="9046"/>
    <cellStyle name="Normal 2 2 3 4 5 2 2" xfId="9047"/>
    <cellStyle name="Normal 2 2 3 4 5 2 3" xfId="9048"/>
    <cellStyle name="Normal 2 2 3 4 5 3" xfId="9049"/>
    <cellStyle name="Normal 2 2 3 4 5 4" xfId="9050"/>
    <cellStyle name="Normal 2 2 3 4 6" xfId="9051"/>
    <cellStyle name="Normal 2 2 3 4 6 2" xfId="9052"/>
    <cellStyle name="Normal 2 2 3 4 6 3" xfId="9053"/>
    <cellStyle name="Normal 2 2 3 4 7" xfId="9054"/>
    <cellStyle name="Normal 2 2 3 4 7 2" xfId="9055"/>
    <cellStyle name="Normal 2 2 3 4 7 3" xfId="9056"/>
    <cellStyle name="Normal 2 2 3 4 8" xfId="9057"/>
    <cellStyle name="Normal 2 2 3 4 9" xfId="9058"/>
    <cellStyle name="Normal 2 2 3 5" xfId="9059"/>
    <cellStyle name="Normal 2 2 3 5 2" xfId="9060"/>
    <cellStyle name="Normal 2 2 3 5 2 2" xfId="9061"/>
    <cellStyle name="Normal 2 2 3 5 2 2 2" xfId="9062"/>
    <cellStyle name="Normal 2 2 3 5 2 2 2 2" xfId="9063"/>
    <cellStyle name="Normal 2 2 3 5 2 2 2 2 2" xfId="9064"/>
    <cellStyle name="Normal 2 2 3 5 2 2 2 2 3" xfId="9065"/>
    <cellStyle name="Normal 2 2 3 5 2 2 2 3" xfId="9066"/>
    <cellStyle name="Normal 2 2 3 5 2 2 2 4" xfId="9067"/>
    <cellStyle name="Normal 2 2 3 5 2 2 3" xfId="9068"/>
    <cellStyle name="Normal 2 2 3 5 2 2 3 2" xfId="9069"/>
    <cellStyle name="Normal 2 2 3 5 2 2 3 3" xfId="9070"/>
    <cellStyle name="Normal 2 2 3 5 2 2 4" xfId="9071"/>
    <cellStyle name="Normal 2 2 3 5 2 2 4 2" xfId="9072"/>
    <cellStyle name="Normal 2 2 3 5 2 2 4 3" xfId="9073"/>
    <cellStyle name="Normal 2 2 3 5 2 2 5" xfId="9074"/>
    <cellStyle name="Normal 2 2 3 5 2 2 6" xfId="9075"/>
    <cellStyle name="Normal 2 2 3 5 2 3" xfId="9076"/>
    <cellStyle name="Normal 2 2 3 5 2 3 2" xfId="9077"/>
    <cellStyle name="Normal 2 2 3 5 2 3 2 2" xfId="9078"/>
    <cellStyle name="Normal 2 2 3 5 2 3 2 3" xfId="9079"/>
    <cellStyle name="Normal 2 2 3 5 2 3 3" xfId="9080"/>
    <cellStyle name="Normal 2 2 3 5 2 3 4" xfId="9081"/>
    <cellStyle name="Normal 2 2 3 5 2 4" xfId="9082"/>
    <cellStyle name="Normal 2 2 3 5 2 4 2" xfId="9083"/>
    <cellStyle name="Normal 2 2 3 5 2 4 3" xfId="9084"/>
    <cellStyle name="Normal 2 2 3 5 2 5" xfId="9085"/>
    <cellStyle name="Normal 2 2 3 5 2 5 2" xfId="9086"/>
    <cellStyle name="Normal 2 2 3 5 2 5 3" xfId="9087"/>
    <cellStyle name="Normal 2 2 3 5 2 6" xfId="9088"/>
    <cellStyle name="Normal 2 2 3 5 2 7" xfId="9089"/>
    <cellStyle name="Normal 2 2 3 5 3" xfId="9090"/>
    <cellStyle name="Normal 2 2 3 5 3 2" xfId="9091"/>
    <cellStyle name="Normal 2 2 3 5 3 2 2" xfId="9092"/>
    <cellStyle name="Normal 2 2 3 5 3 2 2 2" xfId="9093"/>
    <cellStyle name="Normal 2 2 3 5 3 2 2 3" xfId="9094"/>
    <cellStyle name="Normal 2 2 3 5 3 2 3" xfId="9095"/>
    <cellStyle name="Normal 2 2 3 5 3 2 4" xfId="9096"/>
    <cellStyle name="Normal 2 2 3 5 3 3" xfId="9097"/>
    <cellStyle name="Normal 2 2 3 5 3 3 2" xfId="9098"/>
    <cellStyle name="Normal 2 2 3 5 3 3 3" xfId="9099"/>
    <cellStyle name="Normal 2 2 3 5 3 4" xfId="9100"/>
    <cellStyle name="Normal 2 2 3 5 3 4 2" xfId="9101"/>
    <cellStyle name="Normal 2 2 3 5 3 4 3" xfId="9102"/>
    <cellStyle name="Normal 2 2 3 5 3 5" xfId="9103"/>
    <cellStyle name="Normal 2 2 3 5 3 6" xfId="9104"/>
    <cellStyle name="Normal 2 2 3 5 4" xfId="9105"/>
    <cellStyle name="Normal 2 2 3 5 4 2" xfId="9106"/>
    <cellStyle name="Normal 2 2 3 5 4 2 2" xfId="9107"/>
    <cellStyle name="Normal 2 2 3 5 4 2 2 2" xfId="9108"/>
    <cellStyle name="Normal 2 2 3 5 4 2 2 3" xfId="9109"/>
    <cellStyle name="Normal 2 2 3 5 4 2 3" xfId="9110"/>
    <cellStyle name="Normal 2 2 3 5 4 2 4" xfId="9111"/>
    <cellStyle name="Normal 2 2 3 5 4 3" xfId="9112"/>
    <cellStyle name="Normal 2 2 3 5 4 3 2" xfId="9113"/>
    <cellStyle name="Normal 2 2 3 5 4 3 3" xfId="9114"/>
    <cellStyle name="Normal 2 2 3 5 4 4" xfId="9115"/>
    <cellStyle name="Normal 2 2 3 5 4 4 2" xfId="9116"/>
    <cellStyle name="Normal 2 2 3 5 4 4 3" xfId="9117"/>
    <cellStyle name="Normal 2 2 3 5 4 5" xfId="9118"/>
    <cellStyle name="Normal 2 2 3 5 4 6" xfId="9119"/>
    <cellStyle name="Normal 2 2 3 5 5" xfId="9120"/>
    <cellStyle name="Normal 2 2 3 5 5 2" xfId="9121"/>
    <cellStyle name="Normal 2 2 3 5 5 2 2" xfId="9122"/>
    <cellStyle name="Normal 2 2 3 5 5 2 3" xfId="9123"/>
    <cellStyle name="Normal 2 2 3 5 5 3" xfId="9124"/>
    <cellStyle name="Normal 2 2 3 5 5 4" xfId="9125"/>
    <cellStyle name="Normal 2 2 3 5 6" xfId="9126"/>
    <cellStyle name="Normal 2 2 3 5 6 2" xfId="9127"/>
    <cellStyle name="Normal 2 2 3 5 6 3" xfId="9128"/>
    <cellStyle name="Normal 2 2 3 5 7" xfId="9129"/>
    <cellStyle name="Normal 2 2 3 5 7 2" xfId="9130"/>
    <cellStyle name="Normal 2 2 3 5 7 3" xfId="9131"/>
    <cellStyle name="Normal 2 2 3 5 8" xfId="9132"/>
    <cellStyle name="Normal 2 2 3 5 9" xfId="9133"/>
    <cellStyle name="Normal 2 2 3 6" xfId="9134"/>
    <cellStyle name="Normal 2 2 3 6 2" xfId="9135"/>
    <cellStyle name="Normal 2 2 3 6 2 2" xfId="9136"/>
    <cellStyle name="Normal 2 2 3 6 2 2 2" xfId="9137"/>
    <cellStyle name="Normal 2 2 3 6 2 2 2 2" xfId="9138"/>
    <cellStyle name="Normal 2 2 3 6 2 2 2 3" xfId="9139"/>
    <cellStyle name="Normal 2 2 3 6 2 2 3" xfId="9140"/>
    <cellStyle name="Normal 2 2 3 6 2 2 4" xfId="9141"/>
    <cellStyle name="Normal 2 2 3 6 2 3" xfId="9142"/>
    <cellStyle name="Normal 2 2 3 6 2 3 2" xfId="9143"/>
    <cellStyle name="Normal 2 2 3 6 2 3 3" xfId="9144"/>
    <cellStyle name="Normal 2 2 3 6 2 4" xfId="9145"/>
    <cellStyle name="Normal 2 2 3 6 2 4 2" xfId="9146"/>
    <cellStyle name="Normal 2 2 3 6 2 4 3" xfId="9147"/>
    <cellStyle name="Normal 2 2 3 6 2 5" xfId="9148"/>
    <cellStyle name="Normal 2 2 3 6 2 6" xfId="9149"/>
    <cellStyle name="Normal 2 2 3 6 3" xfId="9150"/>
    <cellStyle name="Normal 2 2 3 6 3 2" xfId="9151"/>
    <cellStyle name="Normal 2 2 3 6 3 2 2" xfId="9152"/>
    <cellStyle name="Normal 2 2 3 6 3 2 3" xfId="9153"/>
    <cellStyle name="Normal 2 2 3 6 3 3" xfId="9154"/>
    <cellStyle name="Normal 2 2 3 6 3 4" xfId="9155"/>
    <cellStyle name="Normal 2 2 3 6 4" xfId="9156"/>
    <cellStyle name="Normal 2 2 3 6 4 2" xfId="9157"/>
    <cellStyle name="Normal 2 2 3 6 4 3" xfId="9158"/>
    <cellStyle name="Normal 2 2 3 6 5" xfId="9159"/>
    <cellStyle name="Normal 2 2 3 6 5 2" xfId="9160"/>
    <cellStyle name="Normal 2 2 3 6 5 3" xfId="9161"/>
    <cellStyle name="Normal 2 2 3 6 6" xfId="9162"/>
    <cellStyle name="Normal 2 2 3 6 7" xfId="9163"/>
    <cellStyle name="Normal 2 2 3 7" xfId="9164"/>
    <cellStyle name="Normal 2 2 3 7 2" xfId="9165"/>
    <cellStyle name="Normal 2 2 3 7 2 2" xfId="9166"/>
    <cellStyle name="Normal 2 2 3 7 2 2 2" xfId="9167"/>
    <cellStyle name="Normal 2 2 3 7 2 2 3" xfId="9168"/>
    <cellStyle name="Normal 2 2 3 7 2 3" xfId="9169"/>
    <cellStyle name="Normal 2 2 3 7 2 4" xfId="9170"/>
    <cellStyle name="Normal 2 2 3 7 3" xfId="9171"/>
    <cellStyle name="Normal 2 2 3 7 3 2" xfId="9172"/>
    <cellStyle name="Normal 2 2 3 7 3 3" xfId="9173"/>
    <cellStyle name="Normal 2 2 3 7 4" xfId="9174"/>
    <cellStyle name="Normal 2 2 3 7 4 2" xfId="9175"/>
    <cellStyle name="Normal 2 2 3 7 4 3" xfId="9176"/>
    <cellStyle name="Normal 2 2 3 7 5" xfId="9177"/>
    <cellStyle name="Normal 2 2 3 7 6" xfId="9178"/>
    <cellStyle name="Normal 2 2 3 8" xfId="9179"/>
    <cellStyle name="Normal 2 2 3 8 2" xfId="9180"/>
    <cellStyle name="Normal 2 2 3 8 2 2" xfId="9181"/>
    <cellStyle name="Normal 2 2 3 8 2 2 2" xfId="9182"/>
    <cellStyle name="Normal 2 2 3 8 2 2 3" xfId="9183"/>
    <cellStyle name="Normal 2 2 3 8 2 3" xfId="9184"/>
    <cellStyle name="Normal 2 2 3 8 2 4" xfId="9185"/>
    <cellStyle name="Normal 2 2 3 8 3" xfId="9186"/>
    <cellStyle name="Normal 2 2 3 8 3 2" xfId="9187"/>
    <cellStyle name="Normal 2 2 3 8 3 3" xfId="9188"/>
    <cellStyle name="Normal 2 2 3 8 4" xfId="9189"/>
    <cellStyle name="Normal 2 2 3 8 4 2" xfId="9190"/>
    <cellStyle name="Normal 2 2 3 8 4 3" xfId="9191"/>
    <cellStyle name="Normal 2 2 3 8 5" xfId="9192"/>
    <cellStyle name="Normal 2 2 3 8 6" xfId="9193"/>
    <cellStyle name="Normal 2 2 3 9" xfId="9194"/>
    <cellStyle name="Normal 2 2 3 9 2" xfId="9195"/>
    <cellStyle name="Normal 2 2 3 9 2 2" xfId="9196"/>
    <cellStyle name="Normal 2 2 3 9 2 2 2" xfId="9197"/>
    <cellStyle name="Normal 2 2 3 9 2 2 3" xfId="9198"/>
    <cellStyle name="Normal 2 2 3 9 2 3" xfId="9199"/>
    <cellStyle name="Normal 2 2 3 9 2 4" xfId="9200"/>
    <cellStyle name="Normal 2 2 3 9 3" xfId="9201"/>
    <cellStyle name="Normal 2 2 3 9 3 2" xfId="9202"/>
    <cellStyle name="Normal 2 2 3 9 3 3" xfId="9203"/>
    <cellStyle name="Normal 2 2 3 9 4" xfId="9204"/>
    <cellStyle name="Normal 2 2 3 9 4 2" xfId="9205"/>
    <cellStyle name="Normal 2 2 3 9 4 3" xfId="9206"/>
    <cellStyle name="Normal 2 2 3 9 5" xfId="9207"/>
    <cellStyle name="Normal 2 2 3 9 6" xfId="9208"/>
    <cellStyle name="Normal 2 2 4" xfId="9209"/>
    <cellStyle name="Normal 2 2 4 10" xfId="9210"/>
    <cellStyle name="Normal 2 2 4 10 2" xfId="9211"/>
    <cellStyle name="Normal 2 2 4 10 2 2" xfId="9212"/>
    <cellStyle name="Normal 2 2 4 10 2 3" xfId="9213"/>
    <cellStyle name="Normal 2 2 4 10 3" xfId="9214"/>
    <cellStyle name="Normal 2 2 4 10 4" xfId="9215"/>
    <cellStyle name="Normal 2 2 4 11" xfId="9216"/>
    <cellStyle name="Normal 2 2 4 11 2" xfId="9217"/>
    <cellStyle name="Normal 2 2 4 11 2 2" xfId="9218"/>
    <cellStyle name="Normal 2 2 4 11 2 3" xfId="9219"/>
    <cellStyle name="Normal 2 2 4 11 3" xfId="9220"/>
    <cellStyle name="Normal 2 2 4 11 4" xfId="9221"/>
    <cellStyle name="Normal 2 2 4 12" xfId="9222"/>
    <cellStyle name="Normal 2 2 4 12 2" xfId="9223"/>
    <cellStyle name="Normal 2 2 4 12 2 2" xfId="9224"/>
    <cellStyle name="Normal 2 2 4 12 2 3" xfId="9225"/>
    <cellStyle name="Normal 2 2 4 12 3" xfId="9226"/>
    <cellStyle name="Normal 2 2 4 12 4" xfId="9227"/>
    <cellStyle name="Normal 2 2 4 13" xfId="9228"/>
    <cellStyle name="Normal 2 2 4 13 2" xfId="9229"/>
    <cellStyle name="Normal 2 2 4 13 2 2" xfId="9230"/>
    <cellStyle name="Normal 2 2 4 13 2 3" xfId="9231"/>
    <cellStyle name="Normal 2 2 4 13 3" xfId="9232"/>
    <cellStyle name="Normal 2 2 4 13 4" xfId="9233"/>
    <cellStyle name="Normal 2 2 4 14" xfId="9234"/>
    <cellStyle name="Normal 2 2 4 14 2" xfId="9235"/>
    <cellStyle name="Normal 2 2 4 14 2 2" xfId="9236"/>
    <cellStyle name="Normal 2 2 4 14 2 3" xfId="9237"/>
    <cellStyle name="Normal 2 2 4 14 3" xfId="9238"/>
    <cellStyle name="Normal 2 2 4 14 4" xfId="9239"/>
    <cellStyle name="Normal 2 2 4 15" xfId="9240"/>
    <cellStyle name="Normal 2 2 4 15 2" xfId="9241"/>
    <cellStyle name="Normal 2 2 4 15 2 2" xfId="9242"/>
    <cellStyle name="Normal 2 2 4 15 2 3" xfId="9243"/>
    <cellStyle name="Normal 2 2 4 15 3" xfId="9244"/>
    <cellStyle name="Normal 2 2 4 15 4" xfId="9245"/>
    <cellStyle name="Normal 2 2 4 16" xfId="9246"/>
    <cellStyle name="Normal 2 2 4 16 2" xfId="9247"/>
    <cellStyle name="Normal 2 2 4 16 2 2" xfId="9248"/>
    <cellStyle name="Normal 2 2 4 16 2 3" xfId="9249"/>
    <cellStyle name="Normal 2 2 4 16 3" xfId="9250"/>
    <cellStyle name="Normal 2 2 4 16 4" xfId="9251"/>
    <cellStyle name="Normal 2 2 4 17" xfId="9252"/>
    <cellStyle name="Normal 2 2 4 17 2" xfId="9253"/>
    <cellStyle name="Normal 2 2 4 17 2 2" xfId="9254"/>
    <cellStyle name="Normal 2 2 4 17 2 3" xfId="9255"/>
    <cellStyle name="Normal 2 2 4 17 3" xfId="9256"/>
    <cellStyle name="Normal 2 2 4 17 4" xfId="9257"/>
    <cellStyle name="Normal 2 2 4 18" xfId="9258"/>
    <cellStyle name="Normal 2 2 4 18 2" xfId="9259"/>
    <cellStyle name="Normal 2 2 4 18 2 2" xfId="9260"/>
    <cellStyle name="Normal 2 2 4 18 2 3" xfId="9261"/>
    <cellStyle name="Normal 2 2 4 18 3" xfId="9262"/>
    <cellStyle name="Normal 2 2 4 18 4" xfId="9263"/>
    <cellStyle name="Normal 2 2 4 19" xfId="9264"/>
    <cellStyle name="Normal 2 2 4 19 2" xfId="9265"/>
    <cellStyle name="Normal 2 2 4 19 2 2" xfId="9266"/>
    <cellStyle name="Normal 2 2 4 19 2 3" xfId="9267"/>
    <cellStyle name="Normal 2 2 4 19 3" xfId="9268"/>
    <cellStyle name="Normal 2 2 4 19 4" xfId="9269"/>
    <cellStyle name="Normal 2 2 4 2" xfId="9270"/>
    <cellStyle name="Normal 2 2 4 2 10" xfId="9271"/>
    <cellStyle name="Normal 2 2 4 2 2" xfId="9272"/>
    <cellStyle name="Normal 2 2 4 2 2 2" xfId="9273"/>
    <cellStyle name="Normal 2 2 4 2 2 2 2" xfId="9274"/>
    <cellStyle name="Normal 2 2 4 2 2 2 2 2" xfId="9275"/>
    <cellStyle name="Normal 2 2 4 2 2 2 2 2 2" xfId="9276"/>
    <cellStyle name="Normal 2 2 4 2 2 2 2 2 3" xfId="9277"/>
    <cellStyle name="Normal 2 2 4 2 2 2 2 3" xfId="9278"/>
    <cellStyle name="Normal 2 2 4 2 2 2 2 4" xfId="9279"/>
    <cellStyle name="Normal 2 2 4 2 2 2 3" xfId="9280"/>
    <cellStyle name="Normal 2 2 4 2 2 2 3 2" xfId="9281"/>
    <cellStyle name="Normal 2 2 4 2 2 2 3 3" xfId="9282"/>
    <cellStyle name="Normal 2 2 4 2 2 2 4" xfId="9283"/>
    <cellStyle name="Normal 2 2 4 2 2 2 4 2" xfId="9284"/>
    <cellStyle name="Normal 2 2 4 2 2 2 4 3" xfId="9285"/>
    <cellStyle name="Normal 2 2 4 2 2 2 5" xfId="9286"/>
    <cellStyle name="Normal 2 2 4 2 2 2 6" xfId="9287"/>
    <cellStyle name="Normal 2 2 4 2 2 3" xfId="9288"/>
    <cellStyle name="Normal 2 2 4 2 2 3 2" xfId="9289"/>
    <cellStyle name="Normal 2 2 4 2 2 3 2 2" xfId="9290"/>
    <cellStyle name="Normal 2 2 4 2 2 3 2 3" xfId="9291"/>
    <cellStyle name="Normal 2 2 4 2 2 3 3" xfId="9292"/>
    <cellStyle name="Normal 2 2 4 2 2 3 4" xfId="9293"/>
    <cellStyle name="Normal 2 2 4 2 2 4" xfId="9294"/>
    <cellStyle name="Normal 2 2 4 2 2 4 2" xfId="9295"/>
    <cellStyle name="Normal 2 2 4 2 2 4 3" xfId="9296"/>
    <cellStyle name="Normal 2 2 4 2 2 5" xfId="9297"/>
    <cellStyle name="Normal 2 2 4 2 2 5 2" xfId="9298"/>
    <cellStyle name="Normal 2 2 4 2 2 5 3" xfId="9299"/>
    <cellStyle name="Normal 2 2 4 2 2 6" xfId="9300"/>
    <cellStyle name="Normal 2 2 4 2 2 7" xfId="9301"/>
    <cellStyle name="Normal 2 2 4 2 3" xfId="9302"/>
    <cellStyle name="Normal 2 2 4 2 3 2" xfId="9303"/>
    <cellStyle name="Normal 2 2 4 2 3 2 2" xfId="9304"/>
    <cellStyle name="Normal 2 2 4 2 3 2 2 2" xfId="9305"/>
    <cellStyle name="Normal 2 2 4 2 3 2 2 3" xfId="9306"/>
    <cellStyle name="Normal 2 2 4 2 3 2 3" xfId="9307"/>
    <cellStyle name="Normal 2 2 4 2 3 2 4" xfId="9308"/>
    <cellStyle name="Normal 2 2 4 2 3 3" xfId="9309"/>
    <cellStyle name="Normal 2 2 4 2 3 3 2" xfId="9310"/>
    <cellStyle name="Normal 2 2 4 2 3 3 3" xfId="9311"/>
    <cellStyle name="Normal 2 2 4 2 3 4" xfId="9312"/>
    <cellStyle name="Normal 2 2 4 2 3 4 2" xfId="9313"/>
    <cellStyle name="Normal 2 2 4 2 3 4 3" xfId="9314"/>
    <cellStyle name="Normal 2 2 4 2 3 5" xfId="9315"/>
    <cellStyle name="Normal 2 2 4 2 3 6" xfId="9316"/>
    <cellStyle name="Normal 2 2 4 2 4" xfId="9317"/>
    <cellStyle name="Normal 2 2 4 2 4 2" xfId="9318"/>
    <cellStyle name="Normal 2 2 4 2 4 2 2" xfId="9319"/>
    <cellStyle name="Normal 2 2 4 2 4 2 2 2" xfId="9320"/>
    <cellStyle name="Normal 2 2 4 2 4 2 2 3" xfId="9321"/>
    <cellStyle name="Normal 2 2 4 2 4 2 3" xfId="9322"/>
    <cellStyle name="Normal 2 2 4 2 4 2 4" xfId="9323"/>
    <cellStyle name="Normal 2 2 4 2 4 3" xfId="9324"/>
    <cellStyle name="Normal 2 2 4 2 4 3 2" xfId="9325"/>
    <cellStyle name="Normal 2 2 4 2 4 3 3" xfId="9326"/>
    <cellStyle name="Normal 2 2 4 2 4 4" xfId="9327"/>
    <cellStyle name="Normal 2 2 4 2 4 4 2" xfId="9328"/>
    <cellStyle name="Normal 2 2 4 2 4 4 3" xfId="9329"/>
    <cellStyle name="Normal 2 2 4 2 4 5" xfId="9330"/>
    <cellStyle name="Normal 2 2 4 2 4 6" xfId="9331"/>
    <cellStyle name="Normal 2 2 4 2 5" xfId="9332"/>
    <cellStyle name="Normal 2 2 4 2 5 2" xfId="9333"/>
    <cellStyle name="Normal 2 2 4 2 5 2 2" xfId="9334"/>
    <cellStyle name="Normal 2 2 4 2 5 2 2 2" xfId="9335"/>
    <cellStyle name="Normal 2 2 4 2 5 2 2 3" xfId="9336"/>
    <cellStyle name="Normal 2 2 4 2 5 2 3" xfId="9337"/>
    <cellStyle name="Normal 2 2 4 2 5 2 4" xfId="9338"/>
    <cellStyle name="Normal 2 2 4 2 5 3" xfId="9339"/>
    <cellStyle name="Normal 2 2 4 2 5 3 2" xfId="9340"/>
    <cellStyle name="Normal 2 2 4 2 5 3 3" xfId="9341"/>
    <cellStyle name="Normal 2 2 4 2 5 4" xfId="9342"/>
    <cellStyle name="Normal 2 2 4 2 5 4 2" xfId="9343"/>
    <cellStyle name="Normal 2 2 4 2 5 4 3" xfId="9344"/>
    <cellStyle name="Normal 2 2 4 2 5 5" xfId="9345"/>
    <cellStyle name="Normal 2 2 4 2 5 6" xfId="9346"/>
    <cellStyle name="Normal 2 2 4 2 6" xfId="9347"/>
    <cellStyle name="Normal 2 2 4 2 6 2" xfId="9348"/>
    <cellStyle name="Normal 2 2 4 2 6 2 2" xfId="9349"/>
    <cellStyle name="Normal 2 2 4 2 6 2 3" xfId="9350"/>
    <cellStyle name="Normal 2 2 4 2 6 3" xfId="9351"/>
    <cellStyle name="Normal 2 2 4 2 6 4" xfId="9352"/>
    <cellStyle name="Normal 2 2 4 2 7" xfId="9353"/>
    <cellStyle name="Normal 2 2 4 2 7 2" xfId="9354"/>
    <cellStyle name="Normal 2 2 4 2 7 3" xfId="9355"/>
    <cellStyle name="Normal 2 2 4 2 8" xfId="9356"/>
    <cellStyle name="Normal 2 2 4 2 8 2" xfId="9357"/>
    <cellStyle name="Normal 2 2 4 2 8 3" xfId="9358"/>
    <cellStyle name="Normal 2 2 4 2 9" xfId="9359"/>
    <cellStyle name="Normal 2 2 4 20" xfId="9360"/>
    <cellStyle name="Normal 2 2 4 20 2" xfId="9361"/>
    <cellStyle name="Normal 2 2 4 20 3" xfId="9362"/>
    <cellStyle name="Normal 2 2 4 21" xfId="9363"/>
    <cellStyle name="Normal 2 2 4 21 2" xfId="9364"/>
    <cellStyle name="Normal 2 2 4 21 3" xfId="9365"/>
    <cellStyle name="Normal 2 2 4 22" xfId="9366"/>
    <cellStyle name="Normal 2 2 4 22 2" xfId="9367"/>
    <cellStyle name="Normal 2 2 4 23" xfId="9368"/>
    <cellStyle name="Normal 2 2 4 24" xfId="9369"/>
    <cellStyle name="Normal 2 2 4 3" xfId="9370"/>
    <cellStyle name="Normal 2 2 4 3 2" xfId="9371"/>
    <cellStyle name="Normal 2 2 4 3 2 2" xfId="9372"/>
    <cellStyle name="Normal 2 2 4 3 2 2 2" xfId="9373"/>
    <cellStyle name="Normal 2 2 4 3 2 2 2 2" xfId="9374"/>
    <cellStyle name="Normal 2 2 4 3 2 2 2 2 2" xfId="9375"/>
    <cellStyle name="Normal 2 2 4 3 2 2 2 2 3" xfId="9376"/>
    <cellStyle name="Normal 2 2 4 3 2 2 2 3" xfId="9377"/>
    <cellStyle name="Normal 2 2 4 3 2 2 2 4" xfId="9378"/>
    <cellStyle name="Normal 2 2 4 3 2 2 3" xfId="9379"/>
    <cellStyle name="Normal 2 2 4 3 2 2 3 2" xfId="9380"/>
    <cellStyle name="Normal 2 2 4 3 2 2 3 3" xfId="9381"/>
    <cellStyle name="Normal 2 2 4 3 2 2 4" xfId="9382"/>
    <cellStyle name="Normal 2 2 4 3 2 2 4 2" xfId="9383"/>
    <cellStyle name="Normal 2 2 4 3 2 2 4 3" xfId="9384"/>
    <cellStyle name="Normal 2 2 4 3 2 2 5" xfId="9385"/>
    <cellStyle name="Normal 2 2 4 3 2 2 6" xfId="9386"/>
    <cellStyle name="Normal 2 2 4 3 2 3" xfId="9387"/>
    <cellStyle name="Normal 2 2 4 3 2 3 2" xfId="9388"/>
    <cellStyle name="Normal 2 2 4 3 2 3 2 2" xfId="9389"/>
    <cellStyle name="Normal 2 2 4 3 2 3 2 3" xfId="9390"/>
    <cellStyle name="Normal 2 2 4 3 2 3 3" xfId="9391"/>
    <cellStyle name="Normal 2 2 4 3 2 3 4" xfId="9392"/>
    <cellStyle name="Normal 2 2 4 3 2 4" xfId="9393"/>
    <cellStyle name="Normal 2 2 4 3 2 4 2" xfId="9394"/>
    <cellStyle name="Normal 2 2 4 3 2 4 3" xfId="9395"/>
    <cellStyle name="Normal 2 2 4 3 2 5" xfId="9396"/>
    <cellStyle name="Normal 2 2 4 3 2 5 2" xfId="9397"/>
    <cellStyle name="Normal 2 2 4 3 2 5 3" xfId="9398"/>
    <cellStyle name="Normal 2 2 4 3 2 6" xfId="9399"/>
    <cellStyle name="Normal 2 2 4 3 2 7" xfId="9400"/>
    <cellStyle name="Normal 2 2 4 3 3" xfId="9401"/>
    <cellStyle name="Normal 2 2 4 3 3 2" xfId="9402"/>
    <cellStyle name="Normal 2 2 4 3 3 2 2" xfId="9403"/>
    <cellStyle name="Normal 2 2 4 3 3 2 2 2" xfId="9404"/>
    <cellStyle name="Normal 2 2 4 3 3 2 2 3" xfId="9405"/>
    <cellStyle name="Normal 2 2 4 3 3 2 3" xfId="9406"/>
    <cellStyle name="Normal 2 2 4 3 3 2 4" xfId="9407"/>
    <cellStyle name="Normal 2 2 4 3 3 3" xfId="9408"/>
    <cellStyle name="Normal 2 2 4 3 3 3 2" xfId="9409"/>
    <cellStyle name="Normal 2 2 4 3 3 3 3" xfId="9410"/>
    <cellStyle name="Normal 2 2 4 3 3 4" xfId="9411"/>
    <cellStyle name="Normal 2 2 4 3 3 4 2" xfId="9412"/>
    <cellStyle name="Normal 2 2 4 3 3 4 3" xfId="9413"/>
    <cellStyle name="Normal 2 2 4 3 3 5" xfId="9414"/>
    <cellStyle name="Normal 2 2 4 3 3 6" xfId="9415"/>
    <cellStyle name="Normal 2 2 4 3 4" xfId="9416"/>
    <cellStyle name="Normal 2 2 4 3 4 2" xfId="9417"/>
    <cellStyle name="Normal 2 2 4 3 4 2 2" xfId="9418"/>
    <cellStyle name="Normal 2 2 4 3 4 2 2 2" xfId="9419"/>
    <cellStyle name="Normal 2 2 4 3 4 2 2 3" xfId="9420"/>
    <cellStyle name="Normal 2 2 4 3 4 2 3" xfId="9421"/>
    <cellStyle name="Normal 2 2 4 3 4 2 4" xfId="9422"/>
    <cellStyle name="Normal 2 2 4 3 4 3" xfId="9423"/>
    <cellStyle name="Normal 2 2 4 3 4 3 2" xfId="9424"/>
    <cellStyle name="Normal 2 2 4 3 4 3 3" xfId="9425"/>
    <cellStyle name="Normal 2 2 4 3 4 4" xfId="9426"/>
    <cellStyle name="Normal 2 2 4 3 4 4 2" xfId="9427"/>
    <cellStyle name="Normal 2 2 4 3 4 4 3" xfId="9428"/>
    <cellStyle name="Normal 2 2 4 3 4 5" xfId="9429"/>
    <cellStyle name="Normal 2 2 4 3 4 6" xfId="9430"/>
    <cellStyle name="Normal 2 2 4 3 5" xfId="9431"/>
    <cellStyle name="Normal 2 2 4 3 5 2" xfId="9432"/>
    <cellStyle name="Normal 2 2 4 3 5 2 2" xfId="9433"/>
    <cellStyle name="Normal 2 2 4 3 5 2 3" xfId="9434"/>
    <cellStyle name="Normal 2 2 4 3 5 3" xfId="9435"/>
    <cellStyle name="Normal 2 2 4 3 5 4" xfId="9436"/>
    <cellStyle name="Normal 2 2 4 3 6" xfId="9437"/>
    <cellStyle name="Normal 2 2 4 3 6 2" xfId="9438"/>
    <cellStyle name="Normal 2 2 4 3 6 3" xfId="9439"/>
    <cellStyle name="Normal 2 2 4 3 7" xfId="9440"/>
    <cellStyle name="Normal 2 2 4 3 7 2" xfId="9441"/>
    <cellStyle name="Normal 2 2 4 3 7 3" xfId="9442"/>
    <cellStyle name="Normal 2 2 4 3 8" xfId="9443"/>
    <cellStyle name="Normal 2 2 4 3 9" xfId="9444"/>
    <cellStyle name="Normal 2 2 4 4" xfId="9445"/>
    <cellStyle name="Normal 2 2 4 4 2" xfId="9446"/>
    <cellStyle name="Normal 2 2 4 4 2 2" xfId="9447"/>
    <cellStyle name="Normal 2 2 4 4 2 2 2" xfId="9448"/>
    <cellStyle name="Normal 2 2 4 4 2 2 2 2" xfId="9449"/>
    <cellStyle name="Normal 2 2 4 4 2 2 2 2 2" xfId="9450"/>
    <cellStyle name="Normal 2 2 4 4 2 2 2 2 3" xfId="9451"/>
    <cellStyle name="Normal 2 2 4 4 2 2 2 3" xfId="9452"/>
    <cellStyle name="Normal 2 2 4 4 2 2 2 4" xfId="9453"/>
    <cellStyle name="Normal 2 2 4 4 2 2 3" xfId="9454"/>
    <cellStyle name="Normal 2 2 4 4 2 2 3 2" xfId="9455"/>
    <cellStyle name="Normal 2 2 4 4 2 2 3 3" xfId="9456"/>
    <cellStyle name="Normal 2 2 4 4 2 2 4" xfId="9457"/>
    <cellStyle name="Normal 2 2 4 4 2 2 4 2" xfId="9458"/>
    <cellStyle name="Normal 2 2 4 4 2 2 4 3" xfId="9459"/>
    <cellStyle name="Normal 2 2 4 4 2 2 5" xfId="9460"/>
    <cellStyle name="Normal 2 2 4 4 2 2 6" xfId="9461"/>
    <cellStyle name="Normal 2 2 4 4 2 3" xfId="9462"/>
    <cellStyle name="Normal 2 2 4 4 2 3 2" xfId="9463"/>
    <cellStyle name="Normal 2 2 4 4 2 3 2 2" xfId="9464"/>
    <cellStyle name="Normal 2 2 4 4 2 3 2 3" xfId="9465"/>
    <cellStyle name="Normal 2 2 4 4 2 3 3" xfId="9466"/>
    <cellStyle name="Normal 2 2 4 4 2 3 4" xfId="9467"/>
    <cellStyle name="Normal 2 2 4 4 2 4" xfId="9468"/>
    <cellStyle name="Normal 2 2 4 4 2 4 2" xfId="9469"/>
    <cellStyle name="Normal 2 2 4 4 2 4 3" xfId="9470"/>
    <cellStyle name="Normal 2 2 4 4 2 5" xfId="9471"/>
    <cellStyle name="Normal 2 2 4 4 2 5 2" xfId="9472"/>
    <cellStyle name="Normal 2 2 4 4 2 5 3" xfId="9473"/>
    <cellStyle name="Normal 2 2 4 4 2 6" xfId="9474"/>
    <cellStyle name="Normal 2 2 4 4 2 7" xfId="9475"/>
    <cellStyle name="Normal 2 2 4 4 3" xfId="9476"/>
    <cellStyle name="Normal 2 2 4 4 3 2" xfId="9477"/>
    <cellStyle name="Normal 2 2 4 4 3 2 2" xfId="9478"/>
    <cellStyle name="Normal 2 2 4 4 3 2 2 2" xfId="9479"/>
    <cellStyle name="Normal 2 2 4 4 3 2 2 3" xfId="9480"/>
    <cellStyle name="Normal 2 2 4 4 3 2 3" xfId="9481"/>
    <cellStyle name="Normal 2 2 4 4 3 2 4" xfId="9482"/>
    <cellStyle name="Normal 2 2 4 4 3 3" xfId="9483"/>
    <cellStyle name="Normal 2 2 4 4 3 3 2" xfId="9484"/>
    <cellStyle name="Normal 2 2 4 4 3 3 3" xfId="9485"/>
    <cellStyle name="Normal 2 2 4 4 3 4" xfId="9486"/>
    <cellStyle name="Normal 2 2 4 4 3 4 2" xfId="9487"/>
    <cellStyle name="Normal 2 2 4 4 3 4 3" xfId="9488"/>
    <cellStyle name="Normal 2 2 4 4 3 5" xfId="9489"/>
    <cellStyle name="Normal 2 2 4 4 3 6" xfId="9490"/>
    <cellStyle name="Normal 2 2 4 4 4" xfId="9491"/>
    <cellStyle name="Normal 2 2 4 4 4 2" xfId="9492"/>
    <cellStyle name="Normal 2 2 4 4 4 2 2" xfId="9493"/>
    <cellStyle name="Normal 2 2 4 4 4 2 2 2" xfId="9494"/>
    <cellStyle name="Normal 2 2 4 4 4 2 2 3" xfId="9495"/>
    <cellStyle name="Normal 2 2 4 4 4 2 3" xfId="9496"/>
    <cellStyle name="Normal 2 2 4 4 4 2 4" xfId="9497"/>
    <cellStyle name="Normal 2 2 4 4 4 3" xfId="9498"/>
    <cellStyle name="Normal 2 2 4 4 4 3 2" xfId="9499"/>
    <cellStyle name="Normal 2 2 4 4 4 3 3" xfId="9500"/>
    <cellStyle name="Normal 2 2 4 4 4 4" xfId="9501"/>
    <cellStyle name="Normal 2 2 4 4 4 4 2" xfId="9502"/>
    <cellStyle name="Normal 2 2 4 4 4 4 3" xfId="9503"/>
    <cellStyle name="Normal 2 2 4 4 4 5" xfId="9504"/>
    <cellStyle name="Normal 2 2 4 4 4 6" xfId="9505"/>
    <cellStyle name="Normal 2 2 4 4 5" xfId="9506"/>
    <cellStyle name="Normal 2 2 4 4 5 2" xfId="9507"/>
    <cellStyle name="Normal 2 2 4 4 5 2 2" xfId="9508"/>
    <cellStyle name="Normal 2 2 4 4 5 2 3" xfId="9509"/>
    <cellStyle name="Normal 2 2 4 4 5 3" xfId="9510"/>
    <cellStyle name="Normal 2 2 4 4 5 4" xfId="9511"/>
    <cellStyle name="Normal 2 2 4 4 6" xfId="9512"/>
    <cellStyle name="Normal 2 2 4 4 6 2" xfId="9513"/>
    <cellStyle name="Normal 2 2 4 4 6 3" xfId="9514"/>
    <cellStyle name="Normal 2 2 4 4 7" xfId="9515"/>
    <cellStyle name="Normal 2 2 4 4 7 2" xfId="9516"/>
    <cellStyle name="Normal 2 2 4 4 7 3" xfId="9517"/>
    <cellStyle name="Normal 2 2 4 4 8" xfId="9518"/>
    <cellStyle name="Normal 2 2 4 4 9" xfId="9519"/>
    <cellStyle name="Normal 2 2 4 5" xfId="9520"/>
    <cellStyle name="Normal 2 2 4 5 2" xfId="9521"/>
    <cellStyle name="Normal 2 2 4 5 2 2" xfId="9522"/>
    <cellStyle name="Normal 2 2 4 5 2 2 2" xfId="9523"/>
    <cellStyle name="Normal 2 2 4 5 2 2 2 2" xfId="9524"/>
    <cellStyle name="Normal 2 2 4 5 2 2 2 2 2" xfId="9525"/>
    <cellStyle name="Normal 2 2 4 5 2 2 2 2 3" xfId="9526"/>
    <cellStyle name="Normal 2 2 4 5 2 2 2 3" xfId="9527"/>
    <cellStyle name="Normal 2 2 4 5 2 2 2 4" xfId="9528"/>
    <cellStyle name="Normal 2 2 4 5 2 2 3" xfId="9529"/>
    <cellStyle name="Normal 2 2 4 5 2 2 3 2" xfId="9530"/>
    <cellStyle name="Normal 2 2 4 5 2 2 3 3" xfId="9531"/>
    <cellStyle name="Normal 2 2 4 5 2 2 4" xfId="9532"/>
    <cellStyle name="Normal 2 2 4 5 2 2 4 2" xfId="9533"/>
    <cellStyle name="Normal 2 2 4 5 2 2 4 3" xfId="9534"/>
    <cellStyle name="Normal 2 2 4 5 2 2 5" xfId="9535"/>
    <cellStyle name="Normal 2 2 4 5 2 2 6" xfId="9536"/>
    <cellStyle name="Normal 2 2 4 5 2 3" xfId="9537"/>
    <cellStyle name="Normal 2 2 4 5 2 3 2" xfId="9538"/>
    <cellStyle name="Normal 2 2 4 5 2 3 2 2" xfId="9539"/>
    <cellStyle name="Normal 2 2 4 5 2 3 2 3" xfId="9540"/>
    <cellStyle name="Normal 2 2 4 5 2 3 3" xfId="9541"/>
    <cellStyle name="Normal 2 2 4 5 2 3 4" xfId="9542"/>
    <cellStyle name="Normal 2 2 4 5 2 4" xfId="9543"/>
    <cellStyle name="Normal 2 2 4 5 2 4 2" xfId="9544"/>
    <cellStyle name="Normal 2 2 4 5 2 4 3" xfId="9545"/>
    <cellStyle name="Normal 2 2 4 5 2 5" xfId="9546"/>
    <cellStyle name="Normal 2 2 4 5 2 5 2" xfId="9547"/>
    <cellStyle name="Normal 2 2 4 5 2 5 3" xfId="9548"/>
    <cellStyle name="Normal 2 2 4 5 2 6" xfId="9549"/>
    <cellStyle name="Normal 2 2 4 5 2 7" xfId="9550"/>
    <cellStyle name="Normal 2 2 4 5 3" xfId="9551"/>
    <cellStyle name="Normal 2 2 4 5 3 2" xfId="9552"/>
    <cellStyle name="Normal 2 2 4 5 3 2 2" xfId="9553"/>
    <cellStyle name="Normal 2 2 4 5 3 2 2 2" xfId="9554"/>
    <cellStyle name="Normal 2 2 4 5 3 2 2 3" xfId="9555"/>
    <cellStyle name="Normal 2 2 4 5 3 2 3" xfId="9556"/>
    <cellStyle name="Normal 2 2 4 5 3 2 4" xfId="9557"/>
    <cellStyle name="Normal 2 2 4 5 3 3" xfId="9558"/>
    <cellStyle name="Normal 2 2 4 5 3 3 2" xfId="9559"/>
    <cellStyle name="Normal 2 2 4 5 3 3 3" xfId="9560"/>
    <cellStyle name="Normal 2 2 4 5 3 4" xfId="9561"/>
    <cellStyle name="Normal 2 2 4 5 3 4 2" xfId="9562"/>
    <cellStyle name="Normal 2 2 4 5 3 4 3" xfId="9563"/>
    <cellStyle name="Normal 2 2 4 5 3 5" xfId="9564"/>
    <cellStyle name="Normal 2 2 4 5 3 6" xfId="9565"/>
    <cellStyle name="Normal 2 2 4 5 4" xfId="9566"/>
    <cellStyle name="Normal 2 2 4 5 4 2" xfId="9567"/>
    <cellStyle name="Normal 2 2 4 5 4 2 2" xfId="9568"/>
    <cellStyle name="Normal 2 2 4 5 4 2 2 2" xfId="9569"/>
    <cellStyle name="Normal 2 2 4 5 4 2 2 3" xfId="9570"/>
    <cellStyle name="Normal 2 2 4 5 4 2 3" xfId="9571"/>
    <cellStyle name="Normal 2 2 4 5 4 2 4" xfId="9572"/>
    <cellStyle name="Normal 2 2 4 5 4 3" xfId="9573"/>
    <cellStyle name="Normal 2 2 4 5 4 3 2" xfId="9574"/>
    <cellStyle name="Normal 2 2 4 5 4 3 3" xfId="9575"/>
    <cellStyle name="Normal 2 2 4 5 4 4" xfId="9576"/>
    <cellStyle name="Normal 2 2 4 5 4 4 2" xfId="9577"/>
    <cellStyle name="Normal 2 2 4 5 4 4 3" xfId="9578"/>
    <cellStyle name="Normal 2 2 4 5 4 5" xfId="9579"/>
    <cellStyle name="Normal 2 2 4 5 4 6" xfId="9580"/>
    <cellStyle name="Normal 2 2 4 5 5" xfId="9581"/>
    <cellStyle name="Normal 2 2 4 5 5 2" xfId="9582"/>
    <cellStyle name="Normal 2 2 4 5 5 2 2" xfId="9583"/>
    <cellStyle name="Normal 2 2 4 5 5 2 3" xfId="9584"/>
    <cellStyle name="Normal 2 2 4 5 5 3" xfId="9585"/>
    <cellStyle name="Normal 2 2 4 5 5 4" xfId="9586"/>
    <cellStyle name="Normal 2 2 4 5 6" xfId="9587"/>
    <cellStyle name="Normal 2 2 4 5 6 2" xfId="9588"/>
    <cellStyle name="Normal 2 2 4 5 6 3" xfId="9589"/>
    <cellStyle name="Normal 2 2 4 5 7" xfId="9590"/>
    <cellStyle name="Normal 2 2 4 5 7 2" xfId="9591"/>
    <cellStyle name="Normal 2 2 4 5 7 3" xfId="9592"/>
    <cellStyle name="Normal 2 2 4 5 8" xfId="9593"/>
    <cellStyle name="Normal 2 2 4 5 9" xfId="9594"/>
    <cellStyle name="Normal 2 2 4 6" xfId="9595"/>
    <cellStyle name="Normal 2 2 4 6 2" xfId="9596"/>
    <cellStyle name="Normal 2 2 4 6 2 2" xfId="9597"/>
    <cellStyle name="Normal 2 2 4 6 2 2 2" xfId="9598"/>
    <cellStyle name="Normal 2 2 4 6 2 2 2 2" xfId="9599"/>
    <cellStyle name="Normal 2 2 4 6 2 2 2 3" xfId="9600"/>
    <cellStyle name="Normal 2 2 4 6 2 2 3" xfId="9601"/>
    <cellStyle name="Normal 2 2 4 6 2 2 4" xfId="9602"/>
    <cellStyle name="Normal 2 2 4 6 2 3" xfId="9603"/>
    <cellStyle name="Normal 2 2 4 6 2 3 2" xfId="9604"/>
    <cellStyle name="Normal 2 2 4 6 2 3 3" xfId="9605"/>
    <cellStyle name="Normal 2 2 4 6 2 4" xfId="9606"/>
    <cellStyle name="Normal 2 2 4 6 2 4 2" xfId="9607"/>
    <cellStyle name="Normal 2 2 4 6 2 4 3" xfId="9608"/>
    <cellStyle name="Normal 2 2 4 6 2 5" xfId="9609"/>
    <cellStyle name="Normal 2 2 4 6 2 6" xfId="9610"/>
    <cellStyle name="Normal 2 2 4 6 3" xfId="9611"/>
    <cellStyle name="Normal 2 2 4 6 3 2" xfId="9612"/>
    <cellStyle name="Normal 2 2 4 6 3 2 2" xfId="9613"/>
    <cellStyle name="Normal 2 2 4 6 3 2 3" xfId="9614"/>
    <cellStyle name="Normal 2 2 4 6 3 3" xfId="9615"/>
    <cellStyle name="Normal 2 2 4 6 3 4" xfId="9616"/>
    <cellStyle name="Normal 2 2 4 6 4" xfId="9617"/>
    <cellStyle name="Normal 2 2 4 6 4 2" xfId="9618"/>
    <cellStyle name="Normal 2 2 4 6 4 3" xfId="9619"/>
    <cellStyle name="Normal 2 2 4 6 5" xfId="9620"/>
    <cellStyle name="Normal 2 2 4 6 5 2" xfId="9621"/>
    <cellStyle name="Normal 2 2 4 6 5 3" xfId="9622"/>
    <cellStyle name="Normal 2 2 4 6 6" xfId="9623"/>
    <cellStyle name="Normal 2 2 4 6 7" xfId="9624"/>
    <cellStyle name="Normal 2 2 4 7" xfId="9625"/>
    <cellStyle name="Normal 2 2 4 7 2" xfId="9626"/>
    <cellStyle name="Normal 2 2 4 7 2 2" xfId="9627"/>
    <cellStyle name="Normal 2 2 4 7 2 2 2" xfId="9628"/>
    <cellStyle name="Normal 2 2 4 7 2 2 3" xfId="9629"/>
    <cellStyle name="Normal 2 2 4 7 2 3" xfId="9630"/>
    <cellStyle name="Normal 2 2 4 7 2 4" xfId="9631"/>
    <cellStyle name="Normal 2 2 4 7 3" xfId="9632"/>
    <cellStyle name="Normal 2 2 4 7 3 2" xfId="9633"/>
    <cellStyle name="Normal 2 2 4 7 3 3" xfId="9634"/>
    <cellStyle name="Normal 2 2 4 7 4" xfId="9635"/>
    <cellStyle name="Normal 2 2 4 7 4 2" xfId="9636"/>
    <cellStyle name="Normal 2 2 4 7 4 3" xfId="9637"/>
    <cellStyle name="Normal 2 2 4 7 5" xfId="9638"/>
    <cellStyle name="Normal 2 2 4 7 6" xfId="9639"/>
    <cellStyle name="Normal 2 2 4 8" xfId="9640"/>
    <cellStyle name="Normal 2 2 4 8 2" xfId="9641"/>
    <cellStyle name="Normal 2 2 4 8 2 2" xfId="9642"/>
    <cellStyle name="Normal 2 2 4 8 2 2 2" xfId="9643"/>
    <cellStyle name="Normal 2 2 4 8 2 2 3" xfId="9644"/>
    <cellStyle name="Normal 2 2 4 8 2 3" xfId="9645"/>
    <cellStyle name="Normal 2 2 4 8 2 4" xfId="9646"/>
    <cellStyle name="Normal 2 2 4 8 3" xfId="9647"/>
    <cellStyle name="Normal 2 2 4 8 3 2" xfId="9648"/>
    <cellStyle name="Normal 2 2 4 8 3 3" xfId="9649"/>
    <cellStyle name="Normal 2 2 4 8 4" xfId="9650"/>
    <cellStyle name="Normal 2 2 4 8 4 2" xfId="9651"/>
    <cellStyle name="Normal 2 2 4 8 4 3" xfId="9652"/>
    <cellStyle name="Normal 2 2 4 8 5" xfId="9653"/>
    <cellStyle name="Normal 2 2 4 8 6" xfId="9654"/>
    <cellStyle name="Normal 2 2 4 9" xfId="9655"/>
    <cellStyle name="Normal 2 2 4 9 2" xfId="9656"/>
    <cellStyle name="Normal 2 2 4 9 2 2" xfId="9657"/>
    <cellStyle name="Normal 2 2 4 9 2 2 2" xfId="9658"/>
    <cellStyle name="Normal 2 2 4 9 2 2 3" xfId="9659"/>
    <cellStyle name="Normal 2 2 4 9 2 3" xfId="9660"/>
    <cellStyle name="Normal 2 2 4 9 2 4" xfId="9661"/>
    <cellStyle name="Normal 2 2 4 9 3" xfId="9662"/>
    <cellStyle name="Normal 2 2 4 9 3 2" xfId="9663"/>
    <cellStyle name="Normal 2 2 4 9 3 3" xfId="9664"/>
    <cellStyle name="Normal 2 2 4 9 4" xfId="9665"/>
    <cellStyle name="Normal 2 2 4 9 4 2" xfId="9666"/>
    <cellStyle name="Normal 2 2 4 9 4 3" xfId="9667"/>
    <cellStyle name="Normal 2 2 4 9 5" xfId="9668"/>
    <cellStyle name="Normal 2 2 4 9 6" xfId="9669"/>
    <cellStyle name="Normal 2 2 5" xfId="9670"/>
    <cellStyle name="Normal 2 2 5 10" xfId="9671"/>
    <cellStyle name="Normal 2 2 5 10 2" xfId="9672"/>
    <cellStyle name="Normal 2 2 5 10 2 2" xfId="9673"/>
    <cellStyle name="Normal 2 2 5 10 2 3" xfId="9674"/>
    <cellStyle name="Normal 2 2 5 10 3" xfId="9675"/>
    <cellStyle name="Normal 2 2 5 10 4" xfId="9676"/>
    <cellStyle name="Normal 2 2 5 11" xfId="9677"/>
    <cellStyle name="Normal 2 2 5 11 2" xfId="9678"/>
    <cellStyle name="Normal 2 2 5 11 2 2" xfId="9679"/>
    <cellStyle name="Normal 2 2 5 11 2 3" xfId="9680"/>
    <cellStyle name="Normal 2 2 5 11 3" xfId="9681"/>
    <cellStyle name="Normal 2 2 5 11 4" xfId="9682"/>
    <cellStyle name="Normal 2 2 5 12" xfId="9683"/>
    <cellStyle name="Normal 2 2 5 12 2" xfId="9684"/>
    <cellStyle name="Normal 2 2 5 12 2 2" xfId="9685"/>
    <cellStyle name="Normal 2 2 5 12 2 3" xfId="9686"/>
    <cellStyle name="Normal 2 2 5 12 3" xfId="9687"/>
    <cellStyle name="Normal 2 2 5 12 4" xfId="9688"/>
    <cellStyle name="Normal 2 2 5 13" xfId="9689"/>
    <cellStyle name="Normal 2 2 5 13 2" xfId="9690"/>
    <cellStyle name="Normal 2 2 5 13 2 2" xfId="9691"/>
    <cellStyle name="Normal 2 2 5 13 2 3" xfId="9692"/>
    <cellStyle name="Normal 2 2 5 13 3" xfId="9693"/>
    <cellStyle name="Normal 2 2 5 13 4" xfId="9694"/>
    <cellStyle name="Normal 2 2 5 14" xfId="9695"/>
    <cellStyle name="Normal 2 2 5 14 2" xfId="9696"/>
    <cellStyle name="Normal 2 2 5 14 2 2" xfId="9697"/>
    <cellStyle name="Normal 2 2 5 14 2 3" xfId="9698"/>
    <cellStyle name="Normal 2 2 5 14 3" xfId="9699"/>
    <cellStyle name="Normal 2 2 5 14 4" xfId="9700"/>
    <cellStyle name="Normal 2 2 5 15" xfId="9701"/>
    <cellStyle name="Normal 2 2 5 15 2" xfId="9702"/>
    <cellStyle name="Normal 2 2 5 15 2 2" xfId="9703"/>
    <cellStyle name="Normal 2 2 5 15 2 3" xfId="9704"/>
    <cellStyle name="Normal 2 2 5 15 3" xfId="9705"/>
    <cellStyle name="Normal 2 2 5 15 4" xfId="9706"/>
    <cellStyle name="Normal 2 2 5 16" xfId="9707"/>
    <cellStyle name="Normal 2 2 5 16 2" xfId="9708"/>
    <cellStyle name="Normal 2 2 5 16 2 2" xfId="9709"/>
    <cellStyle name="Normal 2 2 5 16 2 3" xfId="9710"/>
    <cellStyle name="Normal 2 2 5 16 3" xfId="9711"/>
    <cellStyle name="Normal 2 2 5 16 4" xfId="9712"/>
    <cellStyle name="Normal 2 2 5 17" xfId="9713"/>
    <cellStyle name="Normal 2 2 5 17 2" xfId="9714"/>
    <cellStyle name="Normal 2 2 5 17 2 2" xfId="9715"/>
    <cellStyle name="Normal 2 2 5 17 2 3" xfId="9716"/>
    <cellStyle name="Normal 2 2 5 17 3" xfId="9717"/>
    <cellStyle name="Normal 2 2 5 17 4" xfId="9718"/>
    <cellStyle name="Normal 2 2 5 18" xfId="9719"/>
    <cellStyle name="Normal 2 2 5 18 2" xfId="9720"/>
    <cellStyle name="Normal 2 2 5 18 2 2" xfId="9721"/>
    <cellStyle name="Normal 2 2 5 18 2 3" xfId="9722"/>
    <cellStyle name="Normal 2 2 5 18 3" xfId="9723"/>
    <cellStyle name="Normal 2 2 5 18 4" xfId="9724"/>
    <cellStyle name="Normal 2 2 5 19" xfId="9725"/>
    <cellStyle name="Normal 2 2 5 19 2" xfId="9726"/>
    <cellStyle name="Normal 2 2 5 19 2 2" xfId="9727"/>
    <cellStyle name="Normal 2 2 5 19 2 3" xfId="9728"/>
    <cellStyle name="Normal 2 2 5 19 3" xfId="9729"/>
    <cellStyle name="Normal 2 2 5 19 4" xfId="9730"/>
    <cellStyle name="Normal 2 2 5 2" xfId="9731"/>
    <cellStyle name="Normal 2 2 5 2 10" xfId="9732"/>
    <cellStyle name="Normal 2 2 5 2 2" xfId="9733"/>
    <cellStyle name="Normal 2 2 5 2 2 2" xfId="9734"/>
    <cellStyle name="Normal 2 2 5 2 2 2 2" xfId="9735"/>
    <cellStyle name="Normal 2 2 5 2 2 2 2 2" xfId="9736"/>
    <cellStyle name="Normal 2 2 5 2 2 2 2 2 2" xfId="9737"/>
    <cellStyle name="Normal 2 2 5 2 2 2 2 2 3" xfId="9738"/>
    <cellStyle name="Normal 2 2 5 2 2 2 2 3" xfId="9739"/>
    <cellStyle name="Normal 2 2 5 2 2 2 2 4" xfId="9740"/>
    <cellStyle name="Normal 2 2 5 2 2 2 3" xfId="9741"/>
    <cellStyle name="Normal 2 2 5 2 2 2 3 2" xfId="9742"/>
    <cellStyle name="Normal 2 2 5 2 2 2 3 3" xfId="9743"/>
    <cellStyle name="Normal 2 2 5 2 2 2 4" xfId="9744"/>
    <cellStyle name="Normal 2 2 5 2 2 2 4 2" xfId="9745"/>
    <cellStyle name="Normal 2 2 5 2 2 2 4 3" xfId="9746"/>
    <cellStyle name="Normal 2 2 5 2 2 2 5" xfId="9747"/>
    <cellStyle name="Normal 2 2 5 2 2 2 6" xfId="9748"/>
    <cellStyle name="Normal 2 2 5 2 2 3" xfId="9749"/>
    <cellStyle name="Normal 2 2 5 2 2 3 2" xfId="9750"/>
    <cellStyle name="Normal 2 2 5 2 2 3 2 2" xfId="9751"/>
    <cellStyle name="Normal 2 2 5 2 2 3 2 3" xfId="9752"/>
    <cellStyle name="Normal 2 2 5 2 2 3 3" xfId="9753"/>
    <cellStyle name="Normal 2 2 5 2 2 3 4" xfId="9754"/>
    <cellStyle name="Normal 2 2 5 2 2 4" xfId="9755"/>
    <cellStyle name="Normal 2 2 5 2 2 4 2" xfId="9756"/>
    <cellStyle name="Normal 2 2 5 2 2 4 3" xfId="9757"/>
    <cellStyle name="Normal 2 2 5 2 2 5" xfId="9758"/>
    <cellStyle name="Normal 2 2 5 2 2 5 2" xfId="9759"/>
    <cellStyle name="Normal 2 2 5 2 2 5 3" xfId="9760"/>
    <cellStyle name="Normal 2 2 5 2 2 6" xfId="9761"/>
    <cellStyle name="Normal 2 2 5 2 2 7" xfId="9762"/>
    <cellStyle name="Normal 2 2 5 2 3" xfId="9763"/>
    <cellStyle name="Normal 2 2 5 2 3 2" xfId="9764"/>
    <cellStyle name="Normal 2 2 5 2 3 2 2" xfId="9765"/>
    <cellStyle name="Normal 2 2 5 2 3 2 2 2" xfId="9766"/>
    <cellStyle name="Normal 2 2 5 2 3 2 2 3" xfId="9767"/>
    <cellStyle name="Normal 2 2 5 2 3 2 3" xfId="9768"/>
    <cellStyle name="Normal 2 2 5 2 3 2 4" xfId="9769"/>
    <cellStyle name="Normal 2 2 5 2 3 3" xfId="9770"/>
    <cellStyle name="Normal 2 2 5 2 3 3 2" xfId="9771"/>
    <cellStyle name="Normal 2 2 5 2 3 3 3" xfId="9772"/>
    <cellStyle name="Normal 2 2 5 2 3 4" xfId="9773"/>
    <cellStyle name="Normal 2 2 5 2 3 4 2" xfId="9774"/>
    <cellStyle name="Normal 2 2 5 2 3 4 3" xfId="9775"/>
    <cellStyle name="Normal 2 2 5 2 3 5" xfId="9776"/>
    <cellStyle name="Normal 2 2 5 2 3 6" xfId="9777"/>
    <cellStyle name="Normal 2 2 5 2 4" xfId="9778"/>
    <cellStyle name="Normal 2 2 5 2 4 2" xfId="9779"/>
    <cellStyle name="Normal 2 2 5 2 4 2 2" xfId="9780"/>
    <cellStyle name="Normal 2 2 5 2 4 2 2 2" xfId="9781"/>
    <cellStyle name="Normal 2 2 5 2 4 2 2 3" xfId="9782"/>
    <cellStyle name="Normal 2 2 5 2 4 2 3" xfId="9783"/>
    <cellStyle name="Normal 2 2 5 2 4 2 4" xfId="9784"/>
    <cellStyle name="Normal 2 2 5 2 4 3" xfId="9785"/>
    <cellStyle name="Normal 2 2 5 2 4 3 2" xfId="9786"/>
    <cellStyle name="Normal 2 2 5 2 4 3 3" xfId="9787"/>
    <cellStyle name="Normal 2 2 5 2 4 4" xfId="9788"/>
    <cellStyle name="Normal 2 2 5 2 4 4 2" xfId="9789"/>
    <cellStyle name="Normal 2 2 5 2 4 4 3" xfId="9790"/>
    <cellStyle name="Normal 2 2 5 2 4 5" xfId="9791"/>
    <cellStyle name="Normal 2 2 5 2 4 6" xfId="9792"/>
    <cellStyle name="Normal 2 2 5 2 5" xfId="9793"/>
    <cellStyle name="Normal 2 2 5 2 5 2" xfId="9794"/>
    <cellStyle name="Normal 2 2 5 2 5 2 2" xfId="9795"/>
    <cellStyle name="Normal 2 2 5 2 5 2 2 2" xfId="9796"/>
    <cellStyle name="Normal 2 2 5 2 5 2 2 3" xfId="9797"/>
    <cellStyle name="Normal 2 2 5 2 5 2 3" xfId="9798"/>
    <cellStyle name="Normal 2 2 5 2 5 2 4" xfId="9799"/>
    <cellStyle name="Normal 2 2 5 2 5 3" xfId="9800"/>
    <cellStyle name="Normal 2 2 5 2 5 3 2" xfId="9801"/>
    <cellStyle name="Normal 2 2 5 2 5 3 3" xfId="9802"/>
    <cellStyle name="Normal 2 2 5 2 5 4" xfId="9803"/>
    <cellStyle name="Normal 2 2 5 2 5 4 2" xfId="9804"/>
    <cellStyle name="Normal 2 2 5 2 5 4 3" xfId="9805"/>
    <cellStyle name="Normal 2 2 5 2 5 5" xfId="9806"/>
    <cellStyle name="Normal 2 2 5 2 5 6" xfId="9807"/>
    <cellStyle name="Normal 2 2 5 2 6" xfId="9808"/>
    <cellStyle name="Normal 2 2 5 2 6 2" xfId="9809"/>
    <cellStyle name="Normal 2 2 5 2 6 2 2" xfId="9810"/>
    <cellStyle name="Normal 2 2 5 2 6 2 3" xfId="9811"/>
    <cellStyle name="Normal 2 2 5 2 6 3" xfId="9812"/>
    <cellStyle name="Normal 2 2 5 2 6 4" xfId="9813"/>
    <cellStyle name="Normal 2 2 5 2 7" xfId="9814"/>
    <cellStyle name="Normal 2 2 5 2 7 2" xfId="9815"/>
    <cellStyle name="Normal 2 2 5 2 7 3" xfId="9816"/>
    <cellStyle name="Normal 2 2 5 2 8" xfId="9817"/>
    <cellStyle name="Normal 2 2 5 2 8 2" xfId="9818"/>
    <cellStyle name="Normal 2 2 5 2 8 3" xfId="9819"/>
    <cellStyle name="Normal 2 2 5 2 9" xfId="9820"/>
    <cellStyle name="Normal 2 2 5 20" xfId="9821"/>
    <cellStyle name="Normal 2 2 5 20 2" xfId="9822"/>
    <cellStyle name="Normal 2 2 5 20 3" xfId="9823"/>
    <cellStyle name="Normal 2 2 5 21" xfId="9824"/>
    <cellStyle name="Normal 2 2 5 21 2" xfId="9825"/>
    <cellStyle name="Normal 2 2 5 21 3" xfId="9826"/>
    <cellStyle name="Normal 2 2 5 22" xfId="9827"/>
    <cellStyle name="Normal 2 2 5 23" xfId="9828"/>
    <cellStyle name="Normal 2 2 5 24" xfId="9829"/>
    <cellStyle name="Normal 2 2 5 3" xfId="9830"/>
    <cellStyle name="Normal 2 2 5 3 2" xfId="9831"/>
    <cellStyle name="Normal 2 2 5 3 2 2" xfId="9832"/>
    <cellStyle name="Normal 2 2 5 3 2 2 2" xfId="9833"/>
    <cellStyle name="Normal 2 2 5 3 2 2 2 2" xfId="9834"/>
    <cellStyle name="Normal 2 2 5 3 2 2 2 2 2" xfId="9835"/>
    <cellStyle name="Normal 2 2 5 3 2 2 2 2 3" xfId="9836"/>
    <cellStyle name="Normal 2 2 5 3 2 2 2 3" xfId="9837"/>
    <cellStyle name="Normal 2 2 5 3 2 2 2 4" xfId="9838"/>
    <cellStyle name="Normal 2 2 5 3 2 2 3" xfId="9839"/>
    <cellStyle name="Normal 2 2 5 3 2 2 3 2" xfId="9840"/>
    <cellStyle name="Normal 2 2 5 3 2 2 3 3" xfId="9841"/>
    <cellStyle name="Normal 2 2 5 3 2 2 4" xfId="9842"/>
    <cellStyle name="Normal 2 2 5 3 2 2 4 2" xfId="9843"/>
    <cellStyle name="Normal 2 2 5 3 2 2 4 3" xfId="9844"/>
    <cellStyle name="Normal 2 2 5 3 2 2 5" xfId="9845"/>
    <cellStyle name="Normal 2 2 5 3 2 2 6" xfId="9846"/>
    <cellStyle name="Normal 2 2 5 3 2 3" xfId="9847"/>
    <cellStyle name="Normal 2 2 5 3 2 3 2" xfId="9848"/>
    <cellStyle name="Normal 2 2 5 3 2 3 2 2" xfId="9849"/>
    <cellStyle name="Normal 2 2 5 3 2 3 2 3" xfId="9850"/>
    <cellStyle name="Normal 2 2 5 3 2 3 3" xfId="9851"/>
    <cellStyle name="Normal 2 2 5 3 2 3 4" xfId="9852"/>
    <cellStyle name="Normal 2 2 5 3 2 4" xfId="9853"/>
    <cellStyle name="Normal 2 2 5 3 2 4 2" xfId="9854"/>
    <cellStyle name="Normal 2 2 5 3 2 4 3" xfId="9855"/>
    <cellStyle name="Normal 2 2 5 3 2 5" xfId="9856"/>
    <cellStyle name="Normal 2 2 5 3 2 5 2" xfId="9857"/>
    <cellStyle name="Normal 2 2 5 3 2 5 3" xfId="9858"/>
    <cellStyle name="Normal 2 2 5 3 2 6" xfId="9859"/>
    <cellStyle name="Normal 2 2 5 3 2 7" xfId="9860"/>
    <cellStyle name="Normal 2 2 5 3 3" xfId="9861"/>
    <cellStyle name="Normal 2 2 5 3 3 2" xfId="9862"/>
    <cellStyle name="Normal 2 2 5 3 3 2 2" xfId="9863"/>
    <cellStyle name="Normal 2 2 5 3 3 2 2 2" xfId="9864"/>
    <cellStyle name="Normal 2 2 5 3 3 2 2 3" xfId="9865"/>
    <cellStyle name="Normal 2 2 5 3 3 2 3" xfId="9866"/>
    <cellStyle name="Normal 2 2 5 3 3 2 4" xfId="9867"/>
    <cellStyle name="Normal 2 2 5 3 3 3" xfId="9868"/>
    <cellStyle name="Normal 2 2 5 3 3 3 2" xfId="9869"/>
    <cellStyle name="Normal 2 2 5 3 3 3 3" xfId="9870"/>
    <cellStyle name="Normal 2 2 5 3 3 4" xfId="9871"/>
    <cellStyle name="Normal 2 2 5 3 3 4 2" xfId="9872"/>
    <cellStyle name="Normal 2 2 5 3 3 4 3" xfId="9873"/>
    <cellStyle name="Normal 2 2 5 3 3 5" xfId="9874"/>
    <cellStyle name="Normal 2 2 5 3 3 6" xfId="9875"/>
    <cellStyle name="Normal 2 2 5 3 4" xfId="9876"/>
    <cellStyle name="Normal 2 2 5 3 4 2" xfId="9877"/>
    <cellStyle name="Normal 2 2 5 3 4 2 2" xfId="9878"/>
    <cellStyle name="Normal 2 2 5 3 4 2 2 2" xfId="9879"/>
    <cellStyle name="Normal 2 2 5 3 4 2 2 3" xfId="9880"/>
    <cellStyle name="Normal 2 2 5 3 4 2 3" xfId="9881"/>
    <cellStyle name="Normal 2 2 5 3 4 2 4" xfId="9882"/>
    <cellStyle name="Normal 2 2 5 3 4 3" xfId="9883"/>
    <cellStyle name="Normal 2 2 5 3 4 3 2" xfId="9884"/>
    <cellStyle name="Normal 2 2 5 3 4 3 3" xfId="9885"/>
    <cellStyle name="Normal 2 2 5 3 4 4" xfId="9886"/>
    <cellStyle name="Normal 2 2 5 3 4 4 2" xfId="9887"/>
    <cellStyle name="Normal 2 2 5 3 4 4 3" xfId="9888"/>
    <cellStyle name="Normal 2 2 5 3 4 5" xfId="9889"/>
    <cellStyle name="Normal 2 2 5 3 4 6" xfId="9890"/>
    <cellStyle name="Normal 2 2 5 3 5" xfId="9891"/>
    <cellStyle name="Normal 2 2 5 3 5 2" xfId="9892"/>
    <cellStyle name="Normal 2 2 5 3 5 2 2" xfId="9893"/>
    <cellStyle name="Normal 2 2 5 3 5 2 3" xfId="9894"/>
    <cellStyle name="Normal 2 2 5 3 5 3" xfId="9895"/>
    <cellStyle name="Normal 2 2 5 3 5 4" xfId="9896"/>
    <cellStyle name="Normal 2 2 5 3 6" xfId="9897"/>
    <cellStyle name="Normal 2 2 5 3 6 2" xfId="9898"/>
    <cellStyle name="Normal 2 2 5 3 6 3" xfId="9899"/>
    <cellStyle name="Normal 2 2 5 3 7" xfId="9900"/>
    <cellStyle name="Normal 2 2 5 3 7 2" xfId="9901"/>
    <cellStyle name="Normal 2 2 5 3 7 3" xfId="9902"/>
    <cellStyle name="Normal 2 2 5 3 8" xfId="9903"/>
    <cellStyle name="Normal 2 2 5 3 9" xfId="9904"/>
    <cellStyle name="Normal 2 2 5 4" xfId="9905"/>
    <cellStyle name="Normal 2 2 5 4 2" xfId="9906"/>
    <cellStyle name="Normal 2 2 5 4 2 2" xfId="9907"/>
    <cellStyle name="Normal 2 2 5 4 2 2 2" xfId="9908"/>
    <cellStyle name="Normal 2 2 5 4 2 2 2 2" xfId="9909"/>
    <cellStyle name="Normal 2 2 5 4 2 2 2 2 2" xfId="9910"/>
    <cellStyle name="Normal 2 2 5 4 2 2 2 2 3" xfId="9911"/>
    <cellStyle name="Normal 2 2 5 4 2 2 2 3" xfId="9912"/>
    <cellStyle name="Normal 2 2 5 4 2 2 2 4" xfId="9913"/>
    <cellStyle name="Normal 2 2 5 4 2 2 3" xfId="9914"/>
    <cellStyle name="Normal 2 2 5 4 2 2 3 2" xfId="9915"/>
    <cellStyle name="Normal 2 2 5 4 2 2 3 3" xfId="9916"/>
    <cellStyle name="Normal 2 2 5 4 2 2 4" xfId="9917"/>
    <cellStyle name="Normal 2 2 5 4 2 2 4 2" xfId="9918"/>
    <cellStyle name="Normal 2 2 5 4 2 2 4 3" xfId="9919"/>
    <cellStyle name="Normal 2 2 5 4 2 2 5" xfId="9920"/>
    <cellStyle name="Normal 2 2 5 4 2 2 6" xfId="9921"/>
    <cellStyle name="Normal 2 2 5 4 2 3" xfId="9922"/>
    <cellStyle name="Normal 2 2 5 4 2 3 2" xfId="9923"/>
    <cellStyle name="Normal 2 2 5 4 2 3 2 2" xfId="9924"/>
    <cellStyle name="Normal 2 2 5 4 2 3 2 3" xfId="9925"/>
    <cellStyle name="Normal 2 2 5 4 2 3 3" xfId="9926"/>
    <cellStyle name="Normal 2 2 5 4 2 3 4" xfId="9927"/>
    <cellStyle name="Normal 2 2 5 4 2 4" xfId="9928"/>
    <cellStyle name="Normal 2 2 5 4 2 4 2" xfId="9929"/>
    <cellStyle name="Normal 2 2 5 4 2 4 3" xfId="9930"/>
    <cellStyle name="Normal 2 2 5 4 2 5" xfId="9931"/>
    <cellStyle name="Normal 2 2 5 4 2 5 2" xfId="9932"/>
    <cellStyle name="Normal 2 2 5 4 2 5 3" xfId="9933"/>
    <cellStyle name="Normal 2 2 5 4 2 6" xfId="9934"/>
    <cellStyle name="Normal 2 2 5 4 2 7" xfId="9935"/>
    <cellStyle name="Normal 2 2 5 4 3" xfId="9936"/>
    <cellStyle name="Normal 2 2 5 4 3 2" xfId="9937"/>
    <cellStyle name="Normal 2 2 5 4 3 2 2" xfId="9938"/>
    <cellStyle name="Normal 2 2 5 4 3 2 2 2" xfId="9939"/>
    <cellStyle name="Normal 2 2 5 4 3 2 2 3" xfId="9940"/>
    <cellStyle name="Normal 2 2 5 4 3 2 3" xfId="9941"/>
    <cellStyle name="Normal 2 2 5 4 3 2 4" xfId="9942"/>
    <cellStyle name="Normal 2 2 5 4 3 3" xfId="9943"/>
    <cellStyle name="Normal 2 2 5 4 3 3 2" xfId="9944"/>
    <cellStyle name="Normal 2 2 5 4 3 3 3" xfId="9945"/>
    <cellStyle name="Normal 2 2 5 4 3 4" xfId="9946"/>
    <cellStyle name="Normal 2 2 5 4 3 4 2" xfId="9947"/>
    <cellStyle name="Normal 2 2 5 4 3 4 3" xfId="9948"/>
    <cellStyle name="Normal 2 2 5 4 3 5" xfId="9949"/>
    <cellStyle name="Normal 2 2 5 4 3 6" xfId="9950"/>
    <cellStyle name="Normal 2 2 5 4 4" xfId="9951"/>
    <cellStyle name="Normal 2 2 5 4 4 2" xfId="9952"/>
    <cellStyle name="Normal 2 2 5 4 4 2 2" xfId="9953"/>
    <cellStyle name="Normal 2 2 5 4 4 2 2 2" xfId="9954"/>
    <cellStyle name="Normal 2 2 5 4 4 2 2 3" xfId="9955"/>
    <cellStyle name="Normal 2 2 5 4 4 2 3" xfId="9956"/>
    <cellStyle name="Normal 2 2 5 4 4 2 4" xfId="9957"/>
    <cellStyle name="Normal 2 2 5 4 4 3" xfId="9958"/>
    <cellStyle name="Normal 2 2 5 4 4 3 2" xfId="9959"/>
    <cellStyle name="Normal 2 2 5 4 4 3 3" xfId="9960"/>
    <cellStyle name="Normal 2 2 5 4 4 4" xfId="9961"/>
    <cellStyle name="Normal 2 2 5 4 4 4 2" xfId="9962"/>
    <cellStyle name="Normal 2 2 5 4 4 4 3" xfId="9963"/>
    <cellStyle name="Normal 2 2 5 4 4 5" xfId="9964"/>
    <cellStyle name="Normal 2 2 5 4 4 6" xfId="9965"/>
    <cellStyle name="Normal 2 2 5 4 5" xfId="9966"/>
    <cellStyle name="Normal 2 2 5 4 5 2" xfId="9967"/>
    <cellStyle name="Normal 2 2 5 4 5 2 2" xfId="9968"/>
    <cellStyle name="Normal 2 2 5 4 5 2 3" xfId="9969"/>
    <cellStyle name="Normal 2 2 5 4 5 3" xfId="9970"/>
    <cellStyle name="Normal 2 2 5 4 5 4" xfId="9971"/>
    <cellStyle name="Normal 2 2 5 4 6" xfId="9972"/>
    <cellStyle name="Normal 2 2 5 4 6 2" xfId="9973"/>
    <cellStyle name="Normal 2 2 5 4 6 3" xfId="9974"/>
    <cellStyle name="Normal 2 2 5 4 7" xfId="9975"/>
    <cellStyle name="Normal 2 2 5 4 7 2" xfId="9976"/>
    <cellStyle name="Normal 2 2 5 4 7 3" xfId="9977"/>
    <cellStyle name="Normal 2 2 5 4 8" xfId="9978"/>
    <cellStyle name="Normal 2 2 5 4 9" xfId="9979"/>
    <cellStyle name="Normal 2 2 5 5" xfId="9980"/>
    <cellStyle name="Normal 2 2 5 5 2" xfId="9981"/>
    <cellStyle name="Normal 2 2 5 5 2 2" xfId="9982"/>
    <cellStyle name="Normal 2 2 5 5 2 2 2" xfId="9983"/>
    <cellStyle name="Normal 2 2 5 5 2 2 2 2" xfId="9984"/>
    <cellStyle name="Normal 2 2 5 5 2 2 2 2 2" xfId="9985"/>
    <cellStyle name="Normal 2 2 5 5 2 2 2 2 3" xfId="9986"/>
    <cellStyle name="Normal 2 2 5 5 2 2 2 3" xfId="9987"/>
    <cellStyle name="Normal 2 2 5 5 2 2 2 4" xfId="9988"/>
    <cellStyle name="Normal 2 2 5 5 2 2 3" xfId="9989"/>
    <cellStyle name="Normal 2 2 5 5 2 2 3 2" xfId="9990"/>
    <cellStyle name="Normal 2 2 5 5 2 2 3 3" xfId="9991"/>
    <cellStyle name="Normal 2 2 5 5 2 2 4" xfId="9992"/>
    <cellStyle name="Normal 2 2 5 5 2 2 4 2" xfId="9993"/>
    <cellStyle name="Normal 2 2 5 5 2 2 4 3" xfId="9994"/>
    <cellStyle name="Normal 2 2 5 5 2 2 5" xfId="9995"/>
    <cellStyle name="Normal 2 2 5 5 2 2 6" xfId="9996"/>
    <cellStyle name="Normal 2 2 5 5 2 3" xfId="9997"/>
    <cellStyle name="Normal 2 2 5 5 2 3 2" xfId="9998"/>
    <cellStyle name="Normal 2 2 5 5 2 3 2 2" xfId="9999"/>
    <cellStyle name="Normal 2 2 5 5 2 3 2 3" xfId="10000"/>
    <cellStyle name="Normal 2 2 5 5 2 3 3" xfId="10001"/>
    <cellStyle name="Normal 2 2 5 5 2 3 4" xfId="10002"/>
    <cellStyle name="Normal 2 2 5 5 2 4" xfId="10003"/>
    <cellStyle name="Normal 2 2 5 5 2 4 2" xfId="10004"/>
    <cellStyle name="Normal 2 2 5 5 2 4 3" xfId="10005"/>
    <cellStyle name="Normal 2 2 5 5 2 5" xfId="10006"/>
    <cellStyle name="Normal 2 2 5 5 2 5 2" xfId="10007"/>
    <cellStyle name="Normal 2 2 5 5 2 5 3" xfId="10008"/>
    <cellStyle name="Normal 2 2 5 5 2 6" xfId="10009"/>
    <cellStyle name="Normal 2 2 5 5 2 7" xfId="10010"/>
    <cellStyle name="Normal 2 2 5 5 3" xfId="10011"/>
    <cellStyle name="Normal 2 2 5 5 3 2" xfId="10012"/>
    <cellStyle name="Normal 2 2 5 5 3 2 2" xfId="10013"/>
    <cellStyle name="Normal 2 2 5 5 3 2 2 2" xfId="10014"/>
    <cellStyle name="Normal 2 2 5 5 3 2 2 3" xfId="10015"/>
    <cellStyle name="Normal 2 2 5 5 3 2 3" xfId="10016"/>
    <cellStyle name="Normal 2 2 5 5 3 2 4" xfId="10017"/>
    <cellStyle name="Normal 2 2 5 5 3 3" xfId="10018"/>
    <cellStyle name="Normal 2 2 5 5 3 3 2" xfId="10019"/>
    <cellStyle name="Normal 2 2 5 5 3 3 3" xfId="10020"/>
    <cellStyle name="Normal 2 2 5 5 3 4" xfId="10021"/>
    <cellStyle name="Normal 2 2 5 5 3 4 2" xfId="10022"/>
    <cellStyle name="Normal 2 2 5 5 3 4 3" xfId="10023"/>
    <cellStyle name="Normal 2 2 5 5 3 5" xfId="10024"/>
    <cellStyle name="Normal 2 2 5 5 3 6" xfId="10025"/>
    <cellStyle name="Normal 2 2 5 5 4" xfId="10026"/>
    <cellStyle name="Normal 2 2 5 5 4 2" xfId="10027"/>
    <cellStyle name="Normal 2 2 5 5 4 2 2" xfId="10028"/>
    <cellStyle name="Normal 2 2 5 5 4 2 2 2" xfId="10029"/>
    <cellStyle name="Normal 2 2 5 5 4 2 2 3" xfId="10030"/>
    <cellStyle name="Normal 2 2 5 5 4 2 3" xfId="10031"/>
    <cellStyle name="Normal 2 2 5 5 4 2 4" xfId="10032"/>
    <cellStyle name="Normal 2 2 5 5 4 3" xfId="10033"/>
    <cellStyle name="Normal 2 2 5 5 4 3 2" xfId="10034"/>
    <cellStyle name="Normal 2 2 5 5 4 3 3" xfId="10035"/>
    <cellStyle name="Normal 2 2 5 5 4 4" xfId="10036"/>
    <cellStyle name="Normal 2 2 5 5 4 4 2" xfId="10037"/>
    <cellStyle name="Normal 2 2 5 5 4 4 3" xfId="10038"/>
    <cellStyle name="Normal 2 2 5 5 4 5" xfId="10039"/>
    <cellStyle name="Normal 2 2 5 5 4 6" xfId="10040"/>
    <cellStyle name="Normal 2 2 5 5 5" xfId="10041"/>
    <cellStyle name="Normal 2 2 5 5 5 2" xfId="10042"/>
    <cellStyle name="Normal 2 2 5 5 5 2 2" xfId="10043"/>
    <cellStyle name="Normal 2 2 5 5 5 2 3" xfId="10044"/>
    <cellStyle name="Normal 2 2 5 5 5 3" xfId="10045"/>
    <cellStyle name="Normal 2 2 5 5 5 4" xfId="10046"/>
    <cellStyle name="Normal 2 2 5 5 6" xfId="10047"/>
    <cellStyle name="Normal 2 2 5 5 6 2" xfId="10048"/>
    <cellStyle name="Normal 2 2 5 5 6 3" xfId="10049"/>
    <cellStyle name="Normal 2 2 5 5 7" xfId="10050"/>
    <cellStyle name="Normal 2 2 5 5 7 2" xfId="10051"/>
    <cellStyle name="Normal 2 2 5 5 7 3" xfId="10052"/>
    <cellStyle name="Normal 2 2 5 5 8" xfId="10053"/>
    <cellStyle name="Normal 2 2 5 5 9" xfId="10054"/>
    <cellStyle name="Normal 2 2 5 6" xfId="10055"/>
    <cellStyle name="Normal 2 2 5 6 2" xfId="10056"/>
    <cellStyle name="Normal 2 2 5 6 2 2" xfId="10057"/>
    <cellStyle name="Normal 2 2 5 6 2 2 2" xfId="10058"/>
    <cellStyle name="Normal 2 2 5 6 2 2 2 2" xfId="10059"/>
    <cellStyle name="Normal 2 2 5 6 2 2 2 3" xfId="10060"/>
    <cellStyle name="Normal 2 2 5 6 2 2 3" xfId="10061"/>
    <cellStyle name="Normal 2 2 5 6 2 2 4" xfId="10062"/>
    <cellStyle name="Normal 2 2 5 6 2 3" xfId="10063"/>
    <cellStyle name="Normal 2 2 5 6 2 3 2" xfId="10064"/>
    <cellStyle name="Normal 2 2 5 6 2 3 3" xfId="10065"/>
    <cellStyle name="Normal 2 2 5 6 2 4" xfId="10066"/>
    <cellStyle name="Normal 2 2 5 6 2 4 2" xfId="10067"/>
    <cellStyle name="Normal 2 2 5 6 2 4 3" xfId="10068"/>
    <cellStyle name="Normal 2 2 5 6 2 5" xfId="10069"/>
    <cellStyle name="Normal 2 2 5 6 2 6" xfId="10070"/>
    <cellStyle name="Normal 2 2 5 6 3" xfId="10071"/>
    <cellStyle name="Normal 2 2 5 6 3 2" xfId="10072"/>
    <cellStyle name="Normal 2 2 5 6 3 2 2" xfId="10073"/>
    <cellStyle name="Normal 2 2 5 6 3 2 3" xfId="10074"/>
    <cellStyle name="Normal 2 2 5 6 3 3" xfId="10075"/>
    <cellStyle name="Normal 2 2 5 6 3 4" xfId="10076"/>
    <cellStyle name="Normal 2 2 5 6 4" xfId="10077"/>
    <cellStyle name="Normal 2 2 5 6 4 2" xfId="10078"/>
    <cellStyle name="Normal 2 2 5 6 4 3" xfId="10079"/>
    <cellStyle name="Normal 2 2 5 6 5" xfId="10080"/>
    <cellStyle name="Normal 2 2 5 6 5 2" xfId="10081"/>
    <cellStyle name="Normal 2 2 5 6 5 3" xfId="10082"/>
    <cellStyle name="Normal 2 2 5 6 6" xfId="10083"/>
    <cellStyle name="Normal 2 2 5 6 7" xfId="10084"/>
    <cellStyle name="Normal 2 2 5 7" xfId="10085"/>
    <cellStyle name="Normal 2 2 5 7 2" xfId="10086"/>
    <cellStyle name="Normal 2 2 5 7 2 2" xfId="10087"/>
    <cellStyle name="Normal 2 2 5 7 2 2 2" xfId="10088"/>
    <cellStyle name="Normal 2 2 5 7 2 2 3" xfId="10089"/>
    <cellStyle name="Normal 2 2 5 7 2 3" xfId="10090"/>
    <cellStyle name="Normal 2 2 5 7 2 4" xfId="10091"/>
    <cellStyle name="Normal 2 2 5 7 3" xfId="10092"/>
    <cellStyle name="Normal 2 2 5 7 3 2" xfId="10093"/>
    <cellStyle name="Normal 2 2 5 7 3 3" xfId="10094"/>
    <cellStyle name="Normal 2 2 5 7 4" xfId="10095"/>
    <cellStyle name="Normal 2 2 5 7 4 2" xfId="10096"/>
    <cellStyle name="Normal 2 2 5 7 4 3" xfId="10097"/>
    <cellStyle name="Normal 2 2 5 7 5" xfId="10098"/>
    <cellStyle name="Normal 2 2 5 7 6" xfId="10099"/>
    <cellStyle name="Normal 2 2 5 8" xfId="10100"/>
    <cellStyle name="Normal 2 2 5 8 2" xfId="10101"/>
    <cellStyle name="Normal 2 2 5 8 2 2" xfId="10102"/>
    <cellStyle name="Normal 2 2 5 8 2 2 2" xfId="10103"/>
    <cellStyle name="Normal 2 2 5 8 2 2 3" xfId="10104"/>
    <cellStyle name="Normal 2 2 5 8 2 3" xfId="10105"/>
    <cellStyle name="Normal 2 2 5 8 2 4" xfId="10106"/>
    <cellStyle name="Normal 2 2 5 8 3" xfId="10107"/>
    <cellStyle name="Normal 2 2 5 8 3 2" xfId="10108"/>
    <cellStyle name="Normal 2 2 5 8 3 3" xfId="10109"/>
    <cellStyle name="Normal 2 2 5 8 4" xfId="10110"/>
    <cellStyle name="Normal 2 2 5 8 4 2" xfId="10111"/>
    <cellStyle name="Normal 2 2 5 8 4 3" xfId="10112"/>
    <cellStyle name="Normal 2 2 5 8 5" xfId="10113"/>
    <cellStyle name="Normal 2 2 5 8 6" xfId="10114"/>
    <cellStyle name="Normal 2 2 5 9" xfId="10115"/>
    <cellStyle name="Normal 2 2 5 9 2" xfId="10116"/>
    <cellStyle name="Normal 2 2 5 9 2 2" xfId="10117"/>
    <cellStyle name="Normal 2 2 5 9 2 2 2" xfId="10118"/>
    <cellStyle name="Normal 2 2 5 9 2 2 3" xfId="10119"/>
    <cellStyle name="Normal 2 2 5 9 2 3" xfId="10120"/>
    <cellStyle name="Normal 2 2 5 9 2 4" xfId="10121"/>
    <cellStyle name="Normal 2 2 5 9 3" xfId="10122"/>
    <cellStyle name="Normal 2 2 5 9 3 2" xfId="10123"/>
    <cellStyle name="Normal 2 2 5 9 3 3" xfId="10124"/>
    <cellStyle name="Normal 2 2 5 9 4" xfId="10125"/>
    <cellStyle name="Normal 2 2 5 9 4 2" xfId="10126"/>
    <cellStyle name="Normal 2 2 5 9 4 3" xfId="10127"/>
    <cellStyle name="Normal 2 2 5 9 5" xfId="10128"/>
    <cellStyle name="Normal 2 2 5 9 6" xfId="10129"/>
    <cellStyle name="Normal 2 2 6" xfId="10130"/>
    <cellStyle name="Normal 2 2 6 10" xfId="10131"/>
    <cellStyle name="Normal 2 2 6 11" xfId="10132"/>
    <cellStyle name="Normal 2 2 6 2" xfId="10133"/>
    <cellStyle name="Normal 2 2 6 2 2" xfId="10134"/>
    <cellStyle name="Normal 2 2 6 2 2 2" xfId="10135"/>
    <cellStyle name="Normal 2 2 6 2 2 2 2" xfId="10136"/>
    <cellStyle name="Normal 2 2 6 2 2 2 2 2" xfId="10137"/>
    <cellStyle name="Normal 2 2 6 2 2 2 2 3" xfId="10138"/>
    <cellStyle name="Normal 2 2 6 2 2 2 3" xfId="10139"/>
    <cellStyle name="Normal 2 2 6 2 2 2 4" xfId="10140"/>
    <cellStyle name="Normal 2 2 6 2 2 3" xfId="10141"/>
    <cellStyle name="Normal 2 2 6 2 2 3 2" xfId="10142"/>
    <cellStyle name="Normal 2 2 6 2 2 3 3" xfId="10143"/>
    <cellStyle name="Normal 2 2 6 2 2 4" xfId="10144"/>
    <cellStyle name="Normal 2 2 6 2 2 4 2" xfId="10145"/>
    <cellStyle name="Normal 2 2 6 2 2 4 3" xfId="10146"/>
    <cellStyle name="Normal 2 2 6 2 2 5" xfId="10147"/>
    <cellStyle name="Normal 2 2 6 2 2 6" xfId="10148"/>
    <cellStyle name="Normal 2 2 6 2 3" xfId="10149"/>
    <cellStyle name="Normal 2 2 6 2 3 2" xfId="10150"/>
    <cellStyle name="Normal 2 2 6 2 3 2 2" xfId="10151"/>
    <cellStyle name="Normal 2 2 6 2 3 2 3" xfId="10152"/>
    <cellStyle name="Normal 2 2 6 2 3 3" xfId="10153"/>
    <cellStyle name="Normal 2 2 6 2 3 4" xfId="10154"/>
    <cellStyle name="Normal 2 2 6 2 4" xfId="10155"/>
    <cellStyle name="Normal 2 2 6 2 4 2" xfId="10156"/>
    <cellStyle name="Normal 2 2 6 2 4 3" xfId="10157"/>
    <cellStyle name="Normal 2 2 6 2 5" xfId="10158"/>
    <cellStyle name="Normal 2 2 6 2 5 2" xfId="10159"/>
    <cellStyle name="Normal 2 2 6 2 5 3" xfId="10160"/>
    <cellStyle name="Normal 2 2 6 2 6" xfId="10161"/>
    <cellStyle name="Normal 2 2 6 2 7" xfId="10162"/>
    <cellStyle name="Normal 2 2 6 3" xfId="10163"/>
    <cellStyle name="Normal 2 2 6 3 2" xfId="10164"/>
    <cellStyle name="Normal 2 2 6 3 2 2" xfId="10165"/>
    <cellStyle name="Normal 2 2 6 3 2 2 2" xfId="10166"/>
    <cellStyle name="Normal 2 2 6 3 2 2 3" xfId="10167"/>
    <cellStyle name="Normal 2 2 6 3 2 3" xfId="10168"/>
    <cellStyle name="Normal 2 2 6 3 2 4" xfId="10169"/>
    <cellStyle name="Normal 2 2 6 3 3" xfId="10170"/>
    <cellStyle name="Normal 2 2 6 3 3 2" xfId="10171"/>
    <cellStyle name="Normal 2 2 6 3 3 3" xfId="10172"/>
    <cellStyle name="Normal 2 2 6 3 4" xfId="10173"/>
    <cellStyle name="Normal 2 2 6 3 4 2" xfId="10174"/>
    <cellStyle name="Normal 2 2 6 3 4 3" xfId="10175"/>
    <cellStyle name="Normal 2 2 6 3 5" xfId="10176"/>
    <cellStyle name="Normal 2 2 6 3 6" xfId="10177"/>
    <cellStyle name="Normal 2 2 6 4" xfId="10178"/>
    <cellStyle name="Normal 2 2 6 4 2" xfId="10179"/>
    <cellStyle name="Normal 2 2 6 4 2 2" xfId="10180"/>
    <cellStyle name="Normal 2 2 6 4 2 2 2" xfId="10181"/>
    <cellStyle name="Normal 2 2 6 4 2 2 3" xfId="10182"/>
    <cellStyle name="Normal 2 2 6 4 2 3" xfId="10183"/>
    <cellStyle name="Normal 2 2 6 4 2 4" xfId="10184"/>
    <cellStyle name="Normal 2 2 6 4 3" xfId="10185"/>
    <cellStyle name="Normal 2 2 6 4 3 2" xfId="10186"/>
    <cellStyle name="Normal 2 2 6 4 3 3" xfId="10187"/>
    <cellStyle name="Normal 2 2 6 4 4" xfId="10188"/>
    <cellStyle name="Normal 2 2 6 4 4 2" xfId="10189"/>
    <cellStyle name="Normal 2 2 6 4 4 3" xfId="10190"/>
    <cellStyle name="Normal 2 2 6 4 5" xfId="10191"/>
    <cellStyle name="Normal 2 2 6 4 6" xfId="10192"/>
    <cellStyle name="Normal 2 2 6 5" xfId="10193"/>
    <cellStyle name="Normal 2 2 6 5 2" xfId="10194"/>
    <cellStyle name="Normal 2 2 6 5 2 2" xfId="10195"/>
    <cellStyle name="Normal 2 2 6 5 2 2 2" xfId="10196"/>
    <cellStyle name="Normal 2 2 6 5 2 2 3" xfId="10197"/>
    <cellStyle name="Normal 2 2 6 5 2 3" xfId="10198"/>
    <cellStyle name="Normal 2 2 6 5 2 4" xfId="10199"/>
    <cellStyle name="Normal 2 2 6 5 3" xfId="10200"/>
    <cellStyle name="Normal 2 2 6 5 3 2" xfId="10201"/>
    <cellStyle name="Normal 2 2 6 5 3 3" xfId="10202"/>
    <cellStyle name="Normal 2 2 6 5 4" xfId="10203"/>
    <cellStyle name="Normal 2 2 6 5 4 2" xfId="10204"/>
    <cellStyle name="Normal 2 2 6 5 4 3" xfId="10205"/>
    <cellStyle name="Normal 2 2 6 5 5" xfId="10206"/>
    <cellStyle name="Normal 2 2 6 5 6" xfId="10207"/>
    <cellStyle name="Normal 2 2 6 6" xfId="10208"/>
    <cellStyle name="Normal 2 2 6 6 2" xfId="10209"/>
    <cellStyle name="Normal 2 2 6 6 2 2" xfId="10210"/>
    <cellStyle name="Normal 2 2 6 6 2 3" xfId="10211"/>
    <cellStyle name="Normal 2 2 6 6 3" xfId="10212"/>
    <cellStyle name="Normal 2 2 6 6 4" xfId="10213"/>
    <cellStyle name="Normal 2 2 6 7" xfId="10214"/>
    <cellStyle name="Normal 2 2 6 7 2" xfId="10215"/>
    <cellStyle name="Normal 2 2 6 7 3" xfId="10216"/>
    <cellStyle name="Normal 2 2 6 8" xfId="10217"/>
    <cellStyle name="Normal 2 2 6 8 2" xfId="10218"/>
    <cellStyle name="Normal 2 2 6 8 3" xfId="10219"/>
    <cellStyle name="Normal 2 2 6 9" xfId="10220"/>
    <cellStyle name="Normal 2 2 7" xfId="10221"/>
    <cellStyle name="Normal 2 2 7 10" xfId="10222"/>
    <cellStyle name="Normal 2 2 7 2" xfId="10223"/>
    <cellStyle name="Normal 2 2 7 2 2" xfId="10224"/>
    <cellStyle name="Normal 2 2 7 2 2 2" xfId="10225"/>
    <cellStyle name="Normal 2 2 7 2 2 2 2" xfId="10226"/>
    <cellStyle name="Normal 2 2 7 2 2 2 2 2" xfId="10227"/>
    <cellStyle name="Normal 2 2 7 2 2 2 2 3" xfId="10228"/>
    <cellStyle name="Normal 2 2 7 2 2 2 3" xfId="10229"/>
    <cellStyle name="Normal 2 2 7 2 2 2 4" xfId="10230"/>
    <cellStyle name="Normal 2 2 7 2 2 3" xfId="10231"/>
    <cellStyle name="Normal 2 2 7 2 2 3 2" xfId="10232"/>
    <cellStyle name="Normal 2 2 7 2 2 3 3" xfId="10233"/>
    <cellStyle name="Normal 2 2 7 2 2 4" xfId="10234"/>
    <cellStyle name="Normal 2 2 7 2 2 4 2" xfId="10235"/>
    <cellStyle name="Normal 2 2 7 2 2 4 3" xfId="10236"/>
    <cellStyle name="Normal 2 2 7 2 2 5" xfId="10237"/>
    <cellStyle name="Normal 2 2 7 2 2 6" xfId="10238"/>
    <cellStyle name="Normal 2 2 7 2 3" xfId="10239"/>
    <cellStyle name="Normal 2 2 7 2 3 2" xfId="10240"/>
    <cellStyle name="Normal 2 2 7 2 3 2 2" xfId="10241"/>
    <cellStyle name="Normal 2 2 7 2 3 2 3" xfId="10242"/>
    <cellStyle name="Normal 2 2 7 2 3 3" xfId="10243"/>
    <cellStyle name="Normal 2 2 7 2 3 4" xfId="10244"/>
    <cellStyle name="Normal 2 2 7 2 4" xfId="10245"/>
    <cellStyle name="Normal 2 2 7 2 4 2" xfId="10246"/>
    <cellStyle name="Normal 2 2 7 2 4 3" xfId="10247"/>
    <cellStyle name="Normal 2 2 7 2 5" xfId="10248"/>
    <cellStyle name="Normal 2 2 7 2 5 2" xfId="10249"/>
    <cellStyle name="Normal 2 2 7 2 5 3" xfId="10250"/>
    <cellStyle name="Normal 2 2 7 2 6" xfId="10251"/>
    <cellStyle name="Normal 2 2 7 2 7" xfId="10252"/>
    <cellStyle name="Normal 2 2 7 3" xfId="10253"/>
    <cellStyle name="Normal 2 2 7 3 2" xfId="10254"/>
    <cellStyle name="Normal 2 2 7 3 2 2" xfId="10255"/>
    <cellStyle name="Normal 2 2 7 3 2 2 2" xfId="10256"/>
    <cellStyle name="Normal 2 2 7 3 2 2 3" xfId="10257"/>
    <cellStyle name="Normal 2 2 7 3 2 3" xfId="10258"/>
    <cellStyle name="Normal 2 2 7 3 2 4" xfId="10259"/>
    <cellStyle name="Normal 2 2 7 3 3" xfId="10260"/>
    <cellStyle name="Normal 2 2 7 3 3 2" xfId="10261"/>
    <cellStyle name="Normal 2 2 7 3 3 3" xfId="10262"/>
    <cellStyle name="Normal 2 2 7 3 4" xfId="10263"/>
    <cellStyle name="Normal 2 2 7 3 4 2" xfId="10264"/>
    <cellStyle name="Normal 2 2 7 3 4 3" xfId="10265"/>
    <cellStyle name="Normal 2 2 7 3 5" xfId="10266"/>
    <cellStyle name="Normal 2 2 7 3 6" xfId="10267"/>
    <cellStyle name="Normal 2 2 7 4" xfId="10268"/>
    <cellStyle name="Normal 2 2 7 4 2" xfId="10269"/>
    <cellStyle name="Normal 2 2 7 4 2 2" xfId="10270"/>
    <cellStyle name="Normal 2 2 7 4 2 2 2" xfId="10271"/>
    <cellStyle name="Normal 2 2 7 4 2 2 3" xfId="10272"/>
    <cellStyle name="Normal 2 2 7 4 2 3" xfId="10273"/>
    <cellStyle name="Normal 2 2 7 4 2 4" xfId="10274"/>
    <cellStyle name="Normal 2 2 7 4 3" xfId="10275"/>
    <cellStyle name="Normal 2 2 7 4 3 2" xfId="10276"/>
    <cellStyle name="Normal 2 2 7 4 3 3" xfId="10277"/>
    <cellStyle name="Normal 2 2 7 4 4" xfId="10278"/>
    <cellStyle name="Normal 2 2 7 4 4 2" xfId="10279"/>
    <cellStyle name="Normal 2 2 7 4 4 3" xfId="10280"/>
    <cellStyle name="Normal 2 2 7 4 5" xfId="10281"/>
    <cellStyle name="Normal 2 2 7 4 6" xfId="10282"/>
    <cellStyle name="Normal 2 2 7 5" xfId="10283"/>
    <cellStyle name="Normal 2 2 7 5 2" xfId="10284"/>
    <cellStyle name="Normal 2 2 7 5 2 2" xfId="10285"/>
    <cellStyle name="Normal 2 2 7 5 2 3" xfId="10286"/>
    <cellStyle name="Normal 2 2 7 5 3" xfId="10287"/>
    <cellStyle name="Normal 2 2 7 5 4" xfId="10288"/>
    <cellStyle name="Normal 2 2 7 6" xfId="10289"/>
    <cellStyle name="Normal 2 2 7 6 2" xfId="10290"/>
    <cellStyle name="Normal 2 2 7 6 3" xfId="10291"/>
    <cellStyle name="Normal 2 2 7 7" xfId="10292"/>
    <cellStyle name="Normal 2 2 7 7 2" xfId="10293"/>
    <cellStyle name="Normal 2 2 7 7 3" xfId="10294"/>
    <cellStyle name="Normal 2 2 7 8" xfId="10295"/>
    <cellStyle name="Normal 2 2 7 9" xfId="10296"/>
    <cellStyle name="Normal 2 2 8" xfId="10297"/>
    <cellStyle name="Normal 2 2 8 2" xfId="10298"/>
    <cellStyle name="Normal 2 2 8 2 2" xfId="10299"/>
    <cellStyle name="Normal 2 2 8 2 2 2" xfId="10300"/>
    <cellStyle name="Normal 2 2 8 2 2 2 2" xfId="10301"/>
    <cellStyle name="Normal 2 2 8 2 2 2 2 2" xfId="10302"/>
    <cellStyle name="Normal 2 2 8 2 2 2 2 3" xfId="10303"/>
    <cellStyle name="Normal 2 2 8 2 2 2 3" xfId="10304"/>
    <cellStyle name="Normal 2 2 8 2 2 2 4" xfId="10305"/>
    <cellStyle name="Normal 2 2 8 2 2 3" xfId="10306"/>
    <cellStyle name="Normal 2 2 8 2 2 3 2" xfId="10307"/>
    <cellStyle name="Normal 2 2 8 2 2 3 3" xfId="10308"/>
    <cellStyle name="Normal 2 2 8 2 2 4" xfId="10309"/>
    <cellStyle name="Normal 2 2 8 2 2 4 2" xfId="10310"/>
    <cellStyle name="Normal 2 2 8 2 2 4 3" xfId="10311"/>
    <cellStyle name="Normal 2 2 8 2 2 5" xfId="10312"/>
    <cellStyle name="Normal 2 2 8 2 2 6" xfId="10313"/>
    <cellStyle name="Normal 2 2 8 2 3" xfId="10314"/>
    <cellStyle name="Normal 2 2 8 2 3 2" xfId="10315"/>
    <cellStyle name="Normal 2 2 8 2 3 2 2" xfId="10316"/>
    <cellStyle name="Normal 2 2 8 2 3 2 3" xfId="10317"/>
    <cellStyle name="Normal 2 2 8 2 3 3" xfId="10318"/>
    <cellStyle name="Normal 2 2 8 2 3 4" xfId="10319"/>
    <cellStyle name="Normal 2 2 8 2 4" xfId="10320"/>
    <cellStyle name="Normal 2 2 8 2 4 2" xfId="10321"/>
    <cellStyle name="Normal 2 2 8 2 4 3" xfId="10322"/>
    <cellStyle name="Normal 2 2 8 2 5" xfId="10323"/>
    <cellStyle name="Normal 2 2 8 2 5 2" xfId="10324"/>
    <cellStyle name="Normal 2 2 8 2 5 3" xfId="10325"/>
    <cellStyle name="Normal 2 2 8 2 6" xfId="10326"/>
    <cellStyle name="Normal 2 2 8 2 7" xfId="10327"/>
    <cellStyle name="Normal 2 2 8 3" xfId="10328"/>
    <cellStyle name="Normal 2 2 8 3 2" xfId="10329"/>
    <cellStyle name="Normal 2 2 8 3 2 2" xfId="10330"/>
    <cellStyle name="Normal 2 2 8 3 2 2 2" xfId="10331"/>
    <cellStyle name="Normal 2 2 8 3 2 2 3" xfId="10332"/>
    <cellStyle name="Normal 2 2 8 3 2 3" xfId="10333"/>
    <cellStyle name="Normal 2 2 8 3 2 4" xfId="10334"/>
    <cellStyle name="Normal 2 2 8 3 3" xfId="10335"/>
    <cellStyle name="Normal 2 2 8 3 3 2" xfId="10336"/>
    <cellStyle name="Normal 2 2 8 3 3 3" xfId="10337"/>
    <cellStyle name="Normal 2 2 8 3 4" xfId="10338"/>
    <cellStyle name="Normal 2 2 8 3 4 2" xfId="10339"/>
    <cellStyle name="Normal 2 2 8 3 4 3" xfId="10340"/>
    <cellStyle name="Normal 2 2 8 3 5" xfId="10341"/>
    <cellStyle name="Normal 2 2 8 3 6" xfId="10342"/>
    <cellStyle name="Normal 2 2 8 4" xfId="10343"/>
    <cellStyle name="Normal 2 2 8 4 2" xfId="10344"/>
    <cellStyle name="Normal 2 2 8 4 2 2" xfId="10345"/>
    <cellStyle name="Normal 2 2 8 4 2 2 2" xfId="10346"/>
    <cellStyle name="Normal 2 2 8 4 2 2 3" xfId="10347"/>
    <cellStyle name="Normal 2 2 8 4 2 3" xfId="10348"/>
    <cellStyle name="Normal 2 2 8 4 2 4" xfId="10349"/>
    <cellStyle name="Normal 2 2 8 4 3" xfId="10350"/>
    <cellStyle name="Normal 2 2 8 4 3 2" xfId="10351"/>
    <cellStyle name="Normal 2 2 8 4 3 3" xfId="10352"/>
    <cellStyle name="Normal 2 2 8 4 4" xfId="10353"/>
    <cellStyle name="Normal 2 2 8 4 4 2" xfId="10354"/>
    <cellStyle name="Normal 2 2 8 4 4 3" xfId="10355"/>
    <cellStyle name="Normal 2 2 8 4 5" xfId="10356"/>
    <cellStyle name="Normal 2 2 8 4 6" xfId="10357"/>
    <cellStyle name="Normal 2 2 8 5" xfId="10358"/>
    <cellStyle name="Normal 2 2 8 5 2" xfId="10359"/>
    <cellStyle name="Normal 2 2 8 5 2 2" xfId="10360"/>
    <cellStyle name="Normal 2 2 8 5 2 3" xfId="10361"/>
    <cellStyle name="Normal 2 2 8 5 3" xfId="10362"/>
    <cellStyle name="Normal 2 2 8 5 4" xfId="10363"/>
    <cellStyle name="Normal 2 2 8 6" xfId="10364"/>
    <cellStyle name="Normal 2 2 8 6 2" xfId="10365"/>
    <cellStyle name="Normal 2 2 8 6 3" xfId="10366"/>
    <cellStyle name="Normal 2 2 8 7" xfId="10367"/>
    <cellStyle name="Normal 2 2 8 7 2" xfId="10368"/>
    <cellStyle name="Normal 2 2 8 7 3" xfId="10369"/>
    <cellStyle name="Normal 2 2 8 8" xfId="10370"/>
    <cellStyle name="Normal 2 2 8 9" xfId="10371"/>
    <cellStyle name="Normal 2 2 9" xfId="10372"/>
    <cellStyle name="Normal 2 2 9 2" xfId="10373"/>
    <cellStyle name="Normal 2 2 9 2 2" xfId="10374"/>
    <cellStyle name="Normal 2 2 9 2 2 2" xfId="10375"/>
    <cellStyle name="Normal 2 2 9 2 2 2 2" xfId="10376"/>
    <cellStyle name="Normal 2 2 9 2 2 2 2 2" xfId="10377"/>
    <cellStyle name="Normal 2 2 9 2 2 2 2 3" xfId="10378"/>
    <cellStyle name="Normal 2 2 9 2 2 2 3" xfId="10379"/>
    <cellStyle name="Normal 2 2 9 2 2 2 4" xfId="10380"/>
    <cellStyle name="Normal 2 2 9 2 2 3" xfId="10381"/>
    <cellStyle name="Normal 2 2 9 2 2 3 2" xfId="10382"/>
    <cellStyle name="Normal 2 2 9 2 2 3 3" xfId="10383"/>
    <cellStyle name="Normal 2 2 9 2 2 4" xfId="10384"/>
    <cellStyle name="Normal 2 2 9 2 2 4 2" xfId="10385"/>
    <cellStyle name="Normal 2 2 9 2 2 4 3" xfId="10386"/>
    <cellStyle name="Normal 2 2 9 2 2 5" xfId="10387"/>
    <cellStyle name="Normal 2 2 9 2 2 6" xfId="10388"/>
    <cellStyle name="Normal 2 2 9 2 3" xfId="10389"/>
    <cellStyle name="Normal 2 2 9 2 3 2" xfId="10390"/>
    <cellStyle name="Normal 2 2 9 2 3 2 2" xfId="10391"/>
    <cellStyle name="Normal 2 2 9 2 3 2 3" xfId="10392"/>
    <cellStyle name="Normal 2 2 9 2 3 3" xfId="10393"/>
    <cellStyle name="Normal 2 2 9 2 3 4" xfId="10394"/>
    <cellStyle name="Normal 2 2 9 2 4" xfId="10395"/>
    <cellStyle name="Normal 2 2 9 2 4 2" xfId="10396"/>
    <cellStyle name="Normal 2 2 9 2 4 3" xfId="10397"/>
    <cellStyle name="Normal 2 2 9 2 5" xfId="10398"/>
    <cellStyle name="Normal 2 2 9 2 5 2" xfId="10399"/>
    <cellStyle name="Normal 2 2 9 2 5 3" xfId="10400"/>
    <cellStyle name="Normal 2 2 9 2 6" xfId="10401"/>
    <cellStyle name="Normal 2 2 9 2 7" xfId="10402"/>
    <cellStyle name="Normal 2 2 9 3" xfId="10403"/>
    <cellStyle name="Normal 2 2 9 3 2" xfId="10404"/>
    <cellStyle name="Normal 2 2 9 3 2 2" xfId="10405"/>
    <cellStyle name="Normal 2 2 9 3 2 2 2" xfId="10406"/>
    <cellStyle name="Normal 2 2 9 3 2 2 3" xfId="10407"/>
    <cellStyle name="Normal 2 2 9 3 2 3" xfId="10408"/>
    <cellStyle name="Normal 2 2 9 3 2 4" xfId="10409"/>
    <cellStyle name="Normal 2 2 9 3 3" xfId="10410"/>
    <cellStyle name="Normal 2 2 9 3 3 2" xfId="10411"/>
    <cellStyle name="Normal 2 2 9 3 3 3" xfId="10412"/>
    <cellStyle name="Normal 2 2 9 3 4" xfId="10413"/>
    <cellStyle name="Normal 2 2 9 3 4 2" xfId="10414"/>
    <cellStyle name="Normal 2 2 9 3 4 3" xfId="10415"/>
    <cellStyle name="Normal 2 2 9 3 5" xfId="10416"/>
    <cellStyle name="Normal 2 2 9 3 6" xfId="10417"/>
    <cellStyle name="Normal 2 2 9 4" xfId="10418"/>
    <cellStyle name="Normal 2 2 9 4 2" xfId="10419"/>
    <cellStyle name="Normal 2 2 9 4 2 2" xfId="10420"/>
    <cellStyle name="Normal 2 2 9 4 2 2 2" xfId="10421"/>
    <cellStyle name="Normal 2 2 9 4 2 2 3" xfId="10422"/>
    <cellStyle name="Normal 2 2 9 4 2 3" xfId="10423"/>
    <cellStyle name="Normal 2 2 9 4 2 4" xfId="10424"/>
    <cellStyle name="Normal 2 2 9 4 3" xfId="10425"/>
    <cellStyle name="Normal 2 2 9 4 3 2" xfId="10426"/>
    <cellStyle name="Normal 2 2 9 4 3 3" xfId="10427"/>
    <cellStyle name="Normal 2 2 9 4 4" xfId="10428"/>
    <cellStyle name="Normal 2 2 9 4 4 2" xfId="10429"/>
    <cellStyle name="Normal 2 2 9 4 4 3" xfId="10430"/>
    <cellStyle name="Normal 2 2 9 4 5" xfId="10431"/>
    <cellStyle name="Normal 2 2 9 4 6" xfId="10432"/>
    <cellStyle name="Normal 2 2 9 5" xfId="10433"/>
    <cellStyle name="Normal 2 2 9 5 2" xfId="10434"/>
    <cellStyle name="Normal 2 2 9 5 2 2" xfId="10435"/>
    <cellStyle name="Normal 2 2 9 5 2 3" xfId="10436"/>
    <cellStyle name="Normal 2 2 9 5 3" xfId="10437"/>
    <cellStyle name="Normal 2 2 9 5 4" xfId="10438"/>
    <cellStyle name="Normal 2 2 9 6" xfId="10439"/>
    <cellStyle name="Normal 2 2 9 6 2" xfId="10440"/>
    <cellStyle name="Normal 2 2 9 6 3" xfId="10441"/>
    <cellStyle name="Normal 2 2 9 7" xfId="10442"/>
    <cellStyle name="Normal 2 2 9 7 2" xfId="10443"/>
    <cellStyle name="Normal 2 2 9 7 3" xfId="10444"/>
    <cellStyle name="Normal 2 2 9 8" xfId="10445"/>
    <cellStyle name="Normal 2 2 9 9" xfId="10446"/>
    <cellStyle name="Normal 2 2_Municipal" xfId="10447"/>
    <cellStyle name="Normal 2 20" xfId="10448"/>
    <cellStyle name="Normal 2 21" xfId="10449"/>
    <cellStyle name="Normal 2 22" xfId="10450"/>
    <cellStyle name="Normal 2 23" xfId="10451"/>
    <cellStyle name="Normal 2 24" xfId="10452"/>
    <cellStyle name="Normal 2 25" xfId="10453"/>
    <cellStyle name="Normal 2 25 12" xfId="10454"/>
    <cellStyle name="Normal 2 26" xfId="10455"/>
    <cellStyle name="Normal 2 27" xfId="10456"/>
    <cellStyle name="Normal 2 28" xfId="10457"/>
    <cellStyle name="Normal 2 29" xfId="10458"/>
    <cellStyle name="Normal 2 3" xfId="10459"/>
    <cellStyle name="Normal 2 3 2" xfId="10460"/>
    <cellStyle name="Normal 2 3 2 2" xfId="10461"/>
    <cellStyle name="Normal 2 3 2 2 2" xfId="10462"/>
    <cellStyle name="Normal 2 3 2 2 2 2" xfId="10463"/>
    <cellStyle name="Normal 2 3 2 2 2 3" xfId="10464"/>
    <cellStyle name="Normal 2 3 2 2 3" xfId="10465"/>
    <cellStyle name="Normal 2 3 2 2 3 2" xfId="10466"/>
    <cellStyle name="Normal 2 3 2 2 4" xfId="10467"/>
    <cellStyle name="Normal 2 3 2 2 5" xfId="10468"/>
    <cellStyle name="Normal 2 3 2 3" xfId="10469"/>
    <cellStyle name="Normal 2 3 2 3 2" xfId="10470"/>
    <cellStyle name="Normal 2 3 2 3 3" xfId="10471"/>
    <cellStyle name="Normal 2 3 2 3 4" xfId="10472"/>
    <cellStyle name="Normal 2 3 2 3 5" xfId="10473"/>
    <cellStyle name="Normal 2 3 2 4" xfId="10474"/>
    <cellStyle name="Normal 2 3 2 4 2" xfId="10475"/>
    <cellStyle name="Normal 2 3 2 4 3" xfId="10476"/>
    <cellStyle name="Normal 2 3 2 5" xfId="10477"/>
    <cellStyle name="Normal 2 3 2 5 2" xfId="10478"/>
    <cellStyle name="Normal 2 3 2 6" xfId="10479"/>
    <cellStyle name="Normal 2 3 2 7" xfId="10480"/>
    <cellStyle name="Normal 2 3 3" xfId="10481"/>
    <cellStyle name="Normal 2 3 3 2" xfId="10482"/>
    <cellStyle name="Normal 2 3 3 2 2" xfId="10483"/>
    <cellStyle name="Normal 2 3 3 2 2 2" xfId="10484"/>
    <cellStyle name="Normal 2 3 3 2 3" xfId="10485"/>
    <cellStyle name="Normal 2 3 3 3" xfId="10486"/>
    <cellStyle name="Normal 2 3 3 3 2" xfId="10487"/>
    <cellStyle name="Normal 2 3 3 4" xfId="10488"/>
    <cellStyle name="Normal 2 3 3 5" xfId="10489"/>
    <cellStyle name="Normal 2 3 3 6" xfId="10490"/>
    <cellStyle name="Normal 2 3 3 7" xfId="10491"/>
    <cellStyle name="Normal 2 3 4" xfId="10492"/>
    <cellStyle name="Normal 2 3 4 2" xfId="10493"/>
    <cellStyle name="Normal 2 3 4 2 2" xfId="10494"/>
    <cellStyle name="Normal 2 3 4 3" xfId="10495"/>
    <cellStyle name="Normal 2 3 5" xfId="10496"/>
    <cellStyle name="Normal 2 3 5 2" xfId="10497"/>
    <cellStyle name="Normal 2 3 5 3" xfId="10498"/>
    <cellStyle name="Normal 2 3 6" xfId="10499"/>
    <cellStyle name="Normal 2 3 7" xfId="10500"/>
    <cellStyle name="Normal 2 3 8" xfId="10501"/>
    <cellStyle name="Normal 2 3 8 2" xfId="10502"/>
    <cellStyle name="Normal 2 3 9" xfId="10503"/>
    <cellStyle name="Normal 2 3_Municipal" xfId="10504"/>
    <cellStyle name="Normal 2 30" xfId="10505"/>
    <cellStyle name="Normal 2 30 2" xfId="10506"/>
    <cellStyle name="Normal 2 30 2 2" xfId="10507"/>
    <cellStyle name="Normal 2 30 2 3" xfId="10508"/>
    <cellStyle name="Normal 2 30 3" xfId="10509"/>
    <cellStyle name="Normal 2 30 4" xfId="10510"/>
    <cellStyle name="Normal 2 31" xfId="10511"/>
    <cellStyle name="Normal 2 31 2" xfId="10512"/>
    <cellStyle name="Normal 2 31 3" xfId="10513"/>
    <cellStyle name="Normal 2 31 4" xfId="10514"/>
    <cellStyle name="Normal 2 32" xfId="10515"/>
    <cellStyle name="Normal 2 32 2" xfId="10516"/>
    <cellStyle name="Normal 2 33" xfId="10517"/>
    <cellStyle name="Normal 2 33 2" xfId="10518"/>
    <cellStyle name="Normal 2 34" xfId="10519"/>
    <cellStyle name="Normal 2 34 2" xfId="10520"/>
    <cellStyle name="Normal 2 35" xfId="10521"/>
    <cellStyle name="Normal 2 36" xfId="10522"/>
    <cellStyle name="Normal 2 37" xfId="10523"/>
    <cellStyle name="Normal 2 38" xfId="10524"/>
    <cellStyle name="Normal 2 39" xfId="10525"/>
    <cellStyle name="Normal 2 4" xfId="10526"/>
    <cellStyle name="Normal 2 4 2" xfId="10527"/>
    <cellStyle name="Normal 2 4 2 2" xfId="10528"/>
    <cellStyle name="Normal 2 4 2 3" xfId="10529"/>
    <cellStyle name="Normal 2 4 2 4" xfId="10530"/>
    <cellStyle name="Normal 2 4 3" xfId="10531"/>
    <cellStyle name="Normal 2 4 3 2" xfId="10532"/>
    <cellStyle name="Normal 2 4 3 3" xfId="10533"/>
    <cellStyle name="Normal 2 4 4" xfId="10534"/>
    <cellStyle name="Normal 2 40" xfId="10535"/>
    <cellStyle name="Normal 2 41" xfId="10536"/>
    <cellStyle name="Normal 2 42" xfId="10537"/>
    <cellStyle name="Normal 2 43" xfId="10538"/>
    <cellStyle name="Normal 2 44" xfId="10539"/>
    <cellStyle name="Normal 2 45" xfId="10540"/>
    <cellStyle name="Normal 2 46" xfId="10541"/>
    <cellStyle name="Normal 2 47" xfId="10542"/>
    <cellStyle name="Normal 2 5" xfId="10543"/>
    <cellStyle name="Normal 2 5 2" xfId="10544"/>
    <cellStyle name="Normal 2 5 2 2" xfId="10545"/>
    <cellStyle name="Normal 2 5 2 3" xfId="10546"/>
    <cellStyle name="Normal 2 5 3" xfId="10547"/>
    <cellStyle name="Normal 2 6" xfId="10548"/>
    <cellStyle name="Normal 2 6 2" xfId="10549"/>
    <cellStyle name="Normal 2 6 2 2" xfId="10550"/>
    <cellStyle name="Normal 2 7" xfId="10551"/>
    <cellStyle name="Normal 2 7 2" xfId="10552"/>
    <cellStyle name="Normal 2 8" xfId="10553"/>
    <cellStyle name="Normal 2 8 2" xfId="10554"/>
    <cellStyle name="Normal 2 9" xfId="10555"/>
    <cellStyle name="Normal 2 9 2" xfId="10556"/>
    <cellStyle name="Normal 2_Aug10 Capital Projects Cashflow" xfId="10557"/>
    <cellStyle name="Normal 20" xfId="10558"/>
    <cellStyle name="Normal 20 2" xfId="10559"/>
    <cellStyle name="Normal 20 2 2" xfId="10560"/>
    <cellStyle name="Normal 20 2 2 2" xfId="10561"/>
    <cellStyle name="Normal 20 2 3" xfId="10562"/>
    <cellStyle name="Normal 20 3" xfId="10563"/>
    <cellStyle name="Normal 20 3 2" xfId="10564"/>
    <cellStyle name="Normal 20 3 3" xfId="10565"/>
    <cellStyle name="Normal 20 4" xfId="10566"/>
    <cellStyle name="Normal 20 4 2" xfId="10567"/>
    <cellStyle name="Normal 20 5" xfId="10568"/>
    <cellStyle name="Normal 200" xfId="10569"/>
    <cellStyle name="Normal 200 2" xfId="10570"/>
    <cellStyle name="Normal 201" xfId="10571"/>
    <cellStyle name="Normal 201 2" xfId="10572"/>
    <cellStyle name="Normal 202" xfId="10573"/>
    <cellStyle name="Normal 202 2" xfId="10574"/>
    <cellStyle name="Normal 203" xfId="10575"/>
    <cellStyle name="Normal 203 2" xfId="10576"/>
    <cellStyle name="Normal 203 3" xfId="10577"/>
    <cellStyle name="Normal 204" xfId="10578"/>
    <cellStyle name="Normal 204 2" xfId="10579"/>
    <cellStyle name="Normal 205" xfId="10580"/>
    <cellStyle name="Normal 205 2" xfId="10581"/>
    <cellStyle name="Normal 206" xfId="10582"/>
    <cellStyle name="Normal 206 2" xfId="10583"/>
    <cellStyle name="Normal 207" xfId="10584"/>
    <cellStyle name="Normal 207 2" xfId="10585"/>
    <cellStyle name="Normal 207 3" xfId="10586"/>
    <cellStyle name="Normal 208" xfId="10587"/>
    <cellStyle name="Normal 208 2" xfId="10588"/>
    <cellStyle name="Normal 209" xfId="10589"/>
    <cellStyle name="Normal 209 2" xfId="10590"/>
    <cellStyle name="Normal 21" xfId="10591"/>
    <cellStyle name="Normal 21 2" xfId="10592"/>
    <cellStyle name="Normal 21 2 2" xfId="10593"/>
    <cellStyle name="Normal 21 2 3" xfId="10594"/>
    <cellStyle name="Normal 21 3" xfId="10595"/>
    <cellStyle name="Normal 21 3 2" xfId="10596"/>
    <cellStyle name="Normal 21 3 3" xfId="10597"/>
    <cellStyle name="Normal 21 4" xfId="10598"/>
    <cellStyle name="Normal 21 4 2" xfId="10599"/>
    <cellStyle name="Normal 21 5" xfId="10600"/>
    <cellStyle name="Normal 210" xfId="10601"/>
    <cellStyle name="Normal 210 2" xfId="10602"/>
    <cellStyle name="Normal 211" xfId="10603"/>
    <cellStyle name="Normal 211 2" xfId="10604"/>
    <cellStyle name="Normal 212" xfId="10605"/>
    <cellStyle name="Normal 212 2" xfId="10606"/>
    <cellStyle name="Normal 213" xfId="10607"/>
    <cellStyle name="Normal 213 2" xfId="10608"/>
    <cellStyle name="Normal 214" xfId="10609"/>
    <cellStyle name="Normal 214 2" xfId="10610"/>
    <cellStyle name="Normal 215" xfId="10611"/>
    <cellStyle name="Normal 215 2" xfId="10612"/>
    <cellStyle name="Normal 216" xfId="10613"/>
    <cellStyle name="Normal 216 2" xfId="10614"/>
    <cellStyle name="Normal 216 3" xfId="10615"/>
    <cellStyle name="Normal 217" xfId="10616"/>
    <cellStyle name="Normal 217 2" xfId="10617"/>
    <cellStyle name="Normal 218" xfId="10618"/>
    <cellStyle name="Normal 218 2" xfId="10619"/>
    <cellStyle name="Normal 219" xfId="10620"/>
    <cellStyle name="Normal 219 2" xfId="10621"/>
    <cellStyle name="Normal 22" xfId="10622"/>
    <cellStyle name="Normal 22 2" xfId="10623"/>
    <cellStyle name="Normal 22 2 2" xfId="10624"/>
    <cellStyle name="Normal 22 2 3" xfId="10625"/>
    <cellStyle name="Normal 22 3" xfId="10626"/>
    <cellStyle name="Normal 22 3 2" xfId="10627"/>
    <cellStyle name="Normal 22 4" xfId="10628"/>
    <cellStyle name="Normal 22 4 2" xfId="10629"/>
    <cellStyle name="Normal 22 5" xfId="10630"/>
    <cellStyle name="Normal 220" xfId="10631"/>
    <cellStyle name="Normal 220 2" xfId="10632"/>
    <cellStyle name="Normal 221" xfId="10633"/>
    <cellStyle name="Normal 221 2" xfId="10634"/>
    <cellStyle name="Normal 222" xfId="10635"/>
    <cellStyle name="Normal 222 2" xfId="10636"/>
    <cellStyle name="Normal 223" xfId="10637"/>
    <cellStyle name="Normal 224" xfId="10638"/>
    <cellStyle name="Normal 225" xfId="10639"/>
    <cellStyle name="Normal 226" xfId="10640"/>
    <cellStyle name="Normal 227" xfId="10641"/>
    <cellStyle name="Normal 228" xfId="10642"/>
    <cellStyle name="Normal 229" xfId="10643"/>
    <cellStyle name="Normal 23" xfId="10644"/>
    <cellStyle name="Normal 23 2" xfId="10645"/>
    <cellStyle name="Normal 23 2 2" xfId="10646"/>
    <cellStyle name="Normal 23 2 3" xfId="10647"/>
    <cellStyle name="Normal 23 3" xfId="10648"/>
    <cellStyle name="Normal 23 3 2" xfId="10649"/>
    <cellStyle name="Normal 23 4" xfId="10650"/>
    <cellStyle name="Normal 23 5" xfId="10651"/>
    <cellStyle name="Normal 230" xfId="10652"/>
    <cellStyle name="Normal 231" xfId="10653"/>
    <cellStyle name="Normal 232" xfId="10654"/>
    <cellStyle name="Normal 233" xfId="10655"/>
    <cellStyle name="Normal 234" xfId="10656"/>
    <cellStyle name="Normal 235" xfId="10657"/>
    <cellStyle name="Normal 236" xfId="10658"/>
    <cellStyle name="Normal 237" xfId="10659"/>
    <cellStyle name="Normal 238" xfId="10660"/>
    <cellStyle name="Normal 239" xfId="10661"/>
    <cellStyle name="Normal 24" xfId="10662"/>
    <cellStyle name="Normal 24 2" xfId="10663"/>
    <cellStyle name="Normal 24 2 2" xfId="10664"/>
    <cellStyle name="Normal 24 2 3" xfId="10665"/>
    <cellStyle name="Normal 24 3" xfId="10666"/>
    <cellStyle name="Normal 24 3 2" xfId="10667"/>
    <cellStyle name="Normal 24 4" xfId="10668"/>
    <cellStyle name="Normal 24 5" xfId="10669"/>
    <cellStyle name="Normal 240" xfId="10670"/>
    <cellStyle name="Normal 241" xfId="10671"/>
    <cellStyle name="Normal 242" xfId="10672"/>
    <cellStyle name="Normal 243" xfId="10673"/>
    <cellStyle name="Normal 244" xfId="10674"/>
    <cellStyle name="Normal 245" xfId="10675"/>
    <cellStyle name="Normal 246" xfId="10676"/>
    <cellStyle name="Normal 247" xfId="10677"/>
    <cellStyle name="Normal 248" xfId="10678"/>
    <cellStyle name="Normal 249" xfId="10679"/>
    <cellStyle name="Normal 25" xfId="10680"/>
    <cellStyle name="Normal 25 2" xfId="10681"/>
    <cellStyle name="Normal 25 2 2" xfId="10682"/>
    <cellStyle name="Normal 25 3" xfId="10683"/>
    <cellStyle name="Normal 25 3 2" xfId="10684"/>
    <cellStyle name="Normal 25 4" xfId="10685"/>
    <cellStyle name="Normal 25 5" xfId="10686"/>
    <cellStyle name="Normal 250" xfId="10687"/>
    <cellStyle name="Normal 251" xfId="10688"/>
    <cellStyle name="Normal 252" xfId="10689"/>
    <cellStyle name="Normal 253" xfId="10690"/>
    <cellStyle name="Normal 253 2" xfId="10691"/>
    <cellStyle name="Normal 254" xfId="10692"/>
    <cellStyle name="Normal 255" xfId="10693"/>
    <cellStyle name="Normal 256" xfId="10694"/>
    <cellStyle name="Normal 257" xfId="10695"/>
    <cellStyle name="Normal 257 2" xfId="10696"/>
    <cellStyle name="Normal 258" xfId="10697"/>
    <cellStyle name="Normal 259" xfId="10698"/>
    <cellStyle name="Normal 26" xfId="10699"/>
    <cellStyle name="Normal 26 2" xfId="10700"/>
    <cellStyle name="Normal 26 2 2" xfId="10701"/>
    <cellStyle name="Normal 26 2 3" xfId="10702"/>
    <cellStyle name="Normal 26 3" xfId="10703"/>
    <cellStyle name="Normal 26 3 2" xfId="10704"/>
    <cellStyle name="Normal 26 4" xfId="10705"/>
    <cellStyle name="Normal 26 5" xfId="10706"/>
    <cellStyle name="Normal 260" xfId="10707"/>
    <cellStyle name="Normal 261" xfId="10708"/>
    <cellStyle name="Normal 262" xfId="10709"/>
    <cellStyle name="Normal 263" xfId="10710"/>
    <cellStyle name="Normal 264" xfId="10711"/>
    <cellStyle name="Normal 265" xfId="10712"/>
    <cellStyle name="Normal 265 2" xfId="10713"/>
    <cellStyle name="Normal 266" xfId="10714"/>
    <cellStyle name="Normal 267" xfId="10715"/>
    <cellStyle name="Normal 268" xfId="10716"/>
    <cellStyle name="Normal 269" xfId="10717"/>
    <cellStyle name="Normal 27" xfId="10718"/>
    <cellStyle name="Normal 27 2" xfId="10719"/>
    <cellStyle name="Normal 27 2 2" xfId="10720"/>
    <cellStyle name="Normal 27 3" xfId="10721"/>
    <cellStyle name="Normal 27 4" xfId="10722"/>
    <cellStyle name="Normal 27 5" xfId="10723"/>
    <cellStyle name="Normal 270" xfId="10724"/>
    <cellStyle name="Normal 271" xfId="10725"/>
    <cellStyle name="Normal 272" xfId="10726"/>
    <cellStyle name="Normal 273" xfId="10727"/>
    <cellStyle name="Normal 274" xfId="10728"/>
    <cellStyle name="Normal 275" xfId="10729"/>
    <cellStyle name="Normal 276" xfId="10730"/>
    <cellStyle name="Normal 277" xfId="10731"/>
    <cellStyle name="Normal 278" xfId="10732"/>
    <cellStyle name="Normal 279" xfId="10733"/>
    <cellStyle name="Normal 28" xfId="10734"/>
    <cellStyle name="Normal 28 2" xfId="10735"/>
    <cellStyle name="Normal 28 3" xfId="10736"/>
    <cellStyle name="Normal 28 4" xfId="10737"/>
    <cellStyle name="Normal 28 5" xfId="10738"/>
    <cellStyle name="Normal 280" xfId="10739"/>
    <cellStyle name="Normal 281" xfId="10740"/>
    <cellStyle name="Normal 282" xfId="10741"/>
    <cellStyle name="Normal 283" xfId="10742"/>
    <cellStyle name="Normal 284" xfId="10743"/>
    <cellStyle name="Normal 285" xfId="10744"/>
    <cellStyle name="Normal 286" xfId="10745"/>
    <cellStyle name="Normal 286 2" xfId="10746"/>
    <cellStyle name="Normal 287" xfId="10747"/>
    <cellStyle name="Normal 288" xfId="10748"/>
    <cellStyle name="Normal 288 2" xfId="10749"/>
    <cellStyle name="Normal 289" xfId="10750"/>
    <cellStyle name="Normal 29" xfId="10751"/>
    <cellStyle name="Normal 29 2" xfId="10752"/>
    <cellStyle name="Normal 29 3" xfId="10753"/>
    <cellStyle name="Normal 29 4" xfId="10754"/>
    <cellStyle name="Normal 29 5" xfId="10755"/>
    <cellStyle name="Normal 290" xfId="10756"/>
    <cellStyle name="Normal 291" xfId="10757"/>
    <cellStyle name="Normal 292" xfId="10758"/>
    <cellStyle name="Normal 293" xfId="10759"/>
    <cellStyle name="Normal 294" xfId="10760"/>
    <cellStyle name="Normal 295" xfId="10761"/>
    <cellStyle name="Normal 296" xfId="10762"/>
    <cellStyle name="Normal 297" xfId="10763"/>
    <cellStyle name="Normal 298" xfId="10764"/>
    <cellStyle name="Normal 299" xfId="10765"/>
    <cellStyle name="Normal 3" xfId="10766"/>
    <cellStyle name="Normal 3 10" xfId="10767"/>
    <cellStyle name="Normal 3 10 2" xfId="10768"/>
    <cellStyle name="Normal 3 10 2 2" xfId="10769"/>
    <cellStyle name="Normal 3 10 2 2 2" xfId="10770"/>
    <cellStyle name="Normal 3 10 2 2 3" xfId="10771"/>
    <cellStyle name="Normal 3 10 2 3" xfId="10772"/>
    <cellStyle name="Normal 3 10 2 4" xfId="10773"/>
    <cellStyle name="Normal 3 10 3" xfId="10774"/>
    <cellStyle name="Normal 3 10 3 2" xfId="10775"/>
    <cellStyle name="Normal 3 10 3 2 2" xfId="10776"/>
    <cellStyle name="Normal 3 10 3 3" xfId="10777"/>
    <cellStyle name="Normal 3 10 4" xfId="10778"/>
    <cellStyle name="Normal 3 10 4 2" xfId="10779"/>
    <cellStyle name="Normal 3 10 4 3" xfId="10780"/>
    <cellStyle name="Normal 3 10 5" xfId="10781"/>
    <cellStyle name="Normal 3 10 5 2" xfId="10782"/>
    <cellStyle name="Normal 3 10 6" xfId="10783"/>
    <cellStyle name="Normal 3 10 7" xfId="10784"/>
    <cellStyle name="Normal 3 10 8" xfId="10785"/>
    <cellStyle name="Normal 3 10 9" xfId="10786"/>
    <cellStyle name="Normal 3 11" xfId="10787"/>
    <cellStyle name="Normal 3 11 2" xfId="10788"/>
    <cellStyle name="Normal 3 11 2 2" xfId="10789"/>
    <cellStyle name="Normal 3 11 2 3" xfId="10790"/>
    <cellStyle name="Normal 3 11 3" xfId="10791"/>
    <cellStyle name="Normal 3 11 3 2" xfId="10792"/>
    <cellStyle name="Normal 3 11 4" xfId="10793"/>
    <cellStyle name="Normal 3 11 5" xfId="10794"/>
    <cellStyle name="Normal 3 11 6" xfId="10795"/>
    <cellStyle name="Normal 3 11 7" xfId="10796"/>
    <cellStyle name="Normal 3 11 8" xfId="10797"/>
    <cellStyle name="Normal 3 11 9" xfId="10798"/>
    <cellStyle name="Normal 3 12" xfId="10799"/>
    <cellStyle name="Normal 3 12 2" xfId="10800"/>
    <cellStyle name="Normal 3 12 3" xfId="10801"/>
    <cellStyle name="Normal 3 12 4" xfId="10802"/>
    <cellStyle name="Normal 3 13" xfId="10803"/>
    <cellStyle name="Normal 3 13 2" xfId="10804"/>
    <cellStyle name="Normal 3 13 3" xfId="10805"/>
    <cellStyle name="Normal 3 13 4" xfId="10806"/>
    <cellStyle name="Normal 3 14" xfId="10807"/>
    <cellStyle name="Normal 3 14 2" xfId="10808"/>
    <cellStyle name="Normal 3 15" xfId="10809"/>
    <cellStyle name="Normal 3 16" xfId="10810"/>
    <cellStyle name="Normal 3 17" xfId="10811"/>
    <cellStyle name="Normal 3 18" xfId="10812"/>
    <cellStyle name="Normal 3 19" xfId="10813"/>
    <cellStyle name="Normal 3 2" xfId="10814"/>
    <cellStyle name="Normal 3 2 2" xfId="10815"/>
    <cellStyle name="Normal 3 2 2 2" xfId="10816"/>
    <cellStyle name="Normal 3 2 2 2 2" xfId="10817"/>
    <cellStyle name="Normal 3 2 2 2 2 2" xfId="10818"/>
    <cellStyle name="Normal 3 2 2 2 2 2 2" xfId="10819"/>
    <cellStyle name="Normal 3 2 2 2 2 3" xfId="10820"/>
    <cellStyle name="Normal 3 2 2 2 2 4" xfId="10821"/>
    <cellStyle name="Normal 3 2 2 2 3" xfId="10822"/>
    <cellStyle name="Normal 3 2 2 2 3 2" xfId="10823"/>
    <cellStyle name="Normal 3 2 2 2 4" xfId="10824"/>
    <cellStyle name="Normal 3 2 2 2 5" xfId="10825"/>
    <cellStyle name="Normal 3 2 2 3" xfId="10826"/>
    <cellStyle name="Normal 3 2 2 3 2" xfId="10827"/>
    <cellStyle name="Normal 3 2 2 3 2 2" xfId="10828"/>
    <cellStyle name="Normal 3 2 2 3 3" xfId="10829"/>
    <cellStyle name="Normal 3 2 2 3 4" xfId="10830"/>
    <cellStyle name="Normal 3 2 2 4" xfId="10831"/>
    <cellStyle name="Normal 3 2 2 4 2" xfId="10832"/>
    <cellStyle name="Normal 3 2 2 4 3" xfId="10833"/>
    <cellStyle name="Normal 3 2 2 5" xfId="10834"/>
    <cellStyle name="Normal 3 2 2 5 2" xfId="10835"/>
    <cellStyle name="Normal 3 2 2 6" xfId="10836"/>
    <cellStyle name="Normal 3 2 2 6 2" xfId="10837"/>
    <cellStyle name="Normal 3 2 2 7" xfId="10838"/>
    <cellStyle name="Normal 3 2 2 8" xfId="10839"/>
    <cellStyle name="Normal 3 2 2 9" xfId="10840"/>
    <cellStyle name="Normal 3 2 3" xfId="10841"/>
    <cellStyle name="Normal 3 2 3 2" xfId="10842"/>
    <cellStyle name="Normal 3 2 3 2 2" xfId="10843"/>
    <cellStyle name="Normal 3 2 3 2 2 2" xfId="10844"/>
    <cellStyle name="Normal 3 2 3 2 3" xfId="10845"/>
    <cellStyle name="Normal 3 2 3 3" xfId="10846"/>
    <cellStyle name="Normal 3 2 3 3 2" xfId="10847"/>
    <cellStyle name="Normal 3 2 3 4" xfId="10848"/>
    <cellStyle name="Normal 3 2 3 5" xfId="10849"/>
    <cellStyle name="Normal 3 2 3 6" xfId="10850"/>
    <cellStyle name="Normal 3 2 3 7" xfId="10851"/>
    <cellStyle name="Normal 3 2 3 7 2" xfId="10852"/>
    <cellStyle name="Normal 3 2 4" xfId="10853"/>
    <cellStyle name="Normal 3 2 4 2" xfId="10854"/>
    <cellStyle name="Normal 3 2 4 2 2" xfId="10855"/>
    <cellStyle name="Normal 3 2 4 3" xfId="10856"/>
    <cellStyle name="Normal 3 2 4 3 2" xfId="10857"/>
    <cellStyle name="Normal 3 2 4 4" xfId="10858"/>
    <cellStyle name="Normal 3 2 4 5" xfId="10859"/>
    <cellStyle name="Normal 3 2 4 6" xfId="10860"/>
    <cellStyle name="Normal 3 2 5" xfId="10861"/>
    <cellStyle name="Normal 3 2 5 2" xfId="10862"/>
    <cellStyle name="Normal 3 2 5 3" xfId="10863"/>
    <cellStyle name="Normal 3 2 6" xfId="10864"/>
    <cellStyle name="Normal 3 2 6 2" xfId="10865"/>
    <cellStyle name="Normal 3 2 6 3" xfId="10866"/>
    <cellStyle name="Normal 3 2 7" xfId="10867"/>
    <cellStyle name="Normal 3 2 7 2" xfId="10868"/>
    <cellStyle name="Normal 3 2 8" xfId="10869"/>
    <cellStyle name="Normal 3 2 9" xfId="10870"/>
    <cellStyle name="Normal 3 2_Municipal" xfId="10871"/>
    <cellStyle name="Normal 3 20" xfId="10872"/>
    <cellStyle name="Normal 3 21" xfId="10873"/>
    <cellStyle name="Normal 3 22" xfId="10874"/>
    <cellStyle name="Normal 3 23" xfId="10875"/>
    <cellStyle name="Normal 3 24" xfId="10876"/>
    <cellStyle name="Normal 3 24 2" xfId="10877"/>
    <cellStyle name="Normal 3 24 2 2" xfId="10878"/>
    <cellStyle name="Normal 3 24 2 3" xfId="10879"/>
    <cellStyle name="Normal 3 24 3" xfId="10880"/>
    <cellStyle name="Normal 3 24 4" xfId="10881"/>
    <cellStyle name="Normal 3 25" xfId="10882"/>
    <cellStyle name="Normal 3 25 2" xfId="10883"/>
    <cellStyle name="Normal 3 25 3" xfId="10884"/>
    <cellStyle name="Normal 3 26" xfId="10885"/>
    <cellStyle name="Normal 3 26 2" xfId="10886"/>
    <cellStyle name="Normal 3 26 3" xfId="10887"/>
    <cellStyle name="Normal 3 27" xfId="10888"/>
    <cellStyle name="Normal 3 27 2" xfId="10889"/>
    <cellStyle name="Normal 3 27 3" xfId="10890"/>
    <cellStyle name="Normal 3 28" xfId="10891"/>
    <cellStyle name="Normal 3 29" xfId="10892"/>
    <cellStyle name="Normal 3 3" xfId="10893"/>
    <cellStyle name="Normal 3 3 2" xfId="10894"/>
    <cellStyle name="Normal 3 3 2 2" xfId="10895"/>
    <cellStyle name="Normal 3 3 2 2 2" xfId="10896"/>
    <cellStyle name="Normal 3 3 2 2 2 2" xfId="10897"/>
    <cellStyle name="Normal 3 3 2 2 2 2 2" xfId="10898"/>
    <cellStyle name="Normal 3 3 2 2 2 3" xfId="10899"/>
    <cellStyle name="Normal 3 3 2 2 2 4" xfId="10900"/>
    <cellStyle name="Normal 3 3 2 2 3" xfId="10901"/>
    <cellStyle name="Normal 3 3 2 2 3 2" xfId="10902"/>
    <cellStyle name="Normal 3 3 2 2 4" xfId="10903"/>
    <cellStyle name="Normal 3 3 2 2 5" xfId="10904"/>
    <cellStyle name="Normal 3 3 2 2 6" xfId="10905"/>
    <cellStyle name="Normal 3 3 2 3" xfId="10906"/>
    <cellStyle name="Normal 3 3 2 3 2" xfId="10907"/>
    <cellStyle name="Normal 3 3 2 3 2 2" xfId="10908"/>
    <cellStyle name="Normal 3 3 2 3 3" xfId="10909"/>
    <cellStyle name="Normal 3 3 2 3 4" xfId="10910"/>
    <cellStyle name="Normal 3 3 2 4" xfId="10911"/>
    <cellStyle name="Normal 3 3 2 4 2" xfId="10912"/>
    <cellStyle name="Normal 3 3 2 4 3" xfId="10913"/>
    <cellStyle name="Normal 3 3 2 5" xfId="10914"/>
    <cellStyle name="Normal 3 3 2 5 2" xfId="10915"/>
    <cellStyle name="Normal 3 3 2 6" xfId="10916"/>
    <cellStyle name="Normal 3 3 2 6 2" xfId="10917"/>
    <cellStyle name="Normal 3 3 2 7" xfId="10918"/>
    <cellStyle name="Normal 3 3 2 8" xfId="10919"/>
    <cellStyle name="Normal 3 3 2 9" xfId="10920"/>
    <cellStyle name="Normal 3 3 3" xfId="10921"/>
    <cellStyle name="Normal 3 3 3 2" xfId="10922"/>
    <cellStyle name="Normal 3 3 3 2 2" xfId="10923"/>
    <cellStyle name="Normal 3 3 3 2 2 2" xfId="10924"/>
    <cellStyle name="Normal 3 3 3 2 3" xfId="10925"/>
    <cellStyle name="Normal 3 3 3 3" xfId="10926"/>
    <cellStyle name="Normal 3 3 3 3 2" xfId="10927"/>
    <cellStyle name="Normal 3 3 3 4" xfId="10928"/>
    <cellStyle name="Normal 3 3 3 5" xfId="10929"/>
    <cellStyle name="Normal 3 3 3 6" xfId="10930"/>
    <cellStyle name="Normal 3 3 4" xfId="10931"/>
    <cellStyle name="Normal 3 3 4 2" xfId="10932"/>
    <cellStyle name="Normal 3 3 4 2 2" xfId="10933"/>
    <cellStyle name="Normal 3 3 4 3" xfId="10934"/>
    <cellStyle name="Normal 3 3 4 3 2" xfId="10935"/>
    <cellStyle name="Normal 3 3 4 4" xfId="10936"/>
    <cellStyle name="Normal 3 3 4 5" xfId="10937"/>
    <cellStyle name="Normal 3 3 5" xfId="10938"/>
    <cellStyle name="Normal 3 3 5 2" xfId="10939"/>
    <cellStyle name="Normal 3 3 6" xfId="10940"/>
    <cellStyle name="Normal 3 3 6 2" xfId="10941"/>
    <cellStyle name="Normal 3 3 7" xfId="10942"/>
    <cellStyle name="Normal 3 30" xfId="10943"/>
    <cellStyle name="Normal 3 31" xfId="10944"/>
    <cellStyle name="Normal 3 32" xfId="10945"/>
    <cellStyle name="Normal 3 32 2" xfId="10946"/>
    <cellStyle name="Normal 3 33" xfId="10947"/>
    <cellStyle name="Normal 3 4" xfId="10948"/>
    <cellStyle name="Normal 3 4 2" xfId="10949"/>
    <cellStyle name="Normal 3 4 2 2" xfId="10950"/>
    <cellStyle name="Normal 3 4 2 2 2" xfId="10951"/>
    <cellStyle name="Normal 3 4 2 2 2 2" xfId="10952"/>
    <cellStyle name="Normal 3 4 2 2 2 2 2" xfId="10953"/>
    <cellStyle name="Normal 3 4 2 2 2 3" xfId="10954"/>
    <cellStyle name="Normal 3 4 2 2 3" xfId="10955"/>
    <cellStyle name="Normal 3 4 2 2 3 2" xfId="10956"/>
    <cellStyle name="Normal 3 4 2 2 4" xfId="10957"/>
    <cellStyle name="Normal 3 4 2 3" xfId="10958"/>
    <cellStyle name="Normal 3 4 2 3 2" xfId="10959"/>
    <cellStyle name="Normal 3 4 2 3 2 2" xfId="10960"/>
    <cellStyle name="Normal 3 4 2 3 3" xfId="10961"/>
    <cellStyle name="Normal 3 4 2 4" xfId="10962"/>
    <cellStyle name="Normal 3 4 2 4 2" xfId="10963"/>
    <cellStyle name="Normal 3 4 2 5" xfId="10964"/>
    <cellStyle name="Normal 3 4 2 6" xfId="10965"/>
    <cellStyle name="Normal 3 4 2 7" xfId="10966"/>
    <cellStyle name="Normal 3 4 3" xfId="10967"/>
    <cellStyle name="Normal 3 4 3 2" xfId="10968"/>
    <cellStyle name="Normal 3 4 3 2 2" xfId="10969"/>
    <cellStyle name="Normal 3 4 3 2 2 2" xfId="10970"/>
    <cellStyle name="Normal 3 4 3 2 3" xfId="10971"/>
    <cellStyle name="Normal 3 4 3 3" xfId="10972"/>
    <cellStyle name="Normal 3 4 3 3 2" xfId="10973"/>
    <cellStyle name="Normal 3 4 3 4" xfId="10974"/>
    <cellStyle name="Normal 3 4 3 5" xfId="10975"/>
    <cellStyle name="Normal 3 4 4" xfId="10976"/>
    <cellStyle name="Normal 3 4 4 2" xfId="10977"/>
    <cellStyle name="Normal 3 4 4 2 2" xfId="10978"/>
    <cellStyle name="Normal 3 4 4 3" xfId="10979"/>
    <cellStyle name="Normal 3 4 4 3 2" xfId="10980"/>
    <cellStyle name="Normal 3 4 4 4" xfId="10981"/>
    <cellStyle name="Normal 3 4 4 5" xfId="10982"/>
    <cellStyle name="Normal 3 4 5" xfId="10983"/>
    <cellStyle name="Normal 3 4 5 2" xfId="10984"/>
    <cellStyle name="Normal 3 4 6" xfId="10985"/>
    <cellStyle name="Normal 3 4 6 2" xfId="10986"/>
    <cellStyle name="Normal 3 4 7" xfId="10987"/>
    <cellStyle name="Normal 3 4 8" xfId="10988"/>
    <cellStyle name="Normal 3 5" xfId="10989"/>
    <cellStyle name="Normal 3 5 2" xfId="10990"/>
    <cellStyle name="Normal 3 5 2 2" xfId="10991"/>
    <cellStyle name="Normal 3 5 2 2 2" xfId="10992"/>
    <cellStyle name="Normal 3 5 2 2 2 2" xfId="10993"/>
    <cellStyle name="Normal 3 5 2 2 2 2 2" xfId="10994"/>
    <cellStyle name="Normal 3 5 2 2 2 3" xfId="10995"/>
    <cellStyle name="Normal 3 5 2 2 3" xfId="10996"/>
    <cellStyle name="Normal 3 5 2 2 3 2" xfId="10997"/>
    <cellStyle name="Normal 3 5 2 2 4" xfId="10998"/>
    <cellStyle name="Normal 3 5 2 3" xfId="10999"/>
    <cellStyle name="Normal 3 5 2 3 2" xfId="11000"/>
    <cellStyle name="Normal 3 5 2 3 2 2" xfId="11001"/>
    <cellStyle name="Normal 3 5 2 3 3" xfId="11002"/>
    <cellStyle name="Normal 3 5 2 4" xfId="11003"/>
    <cellStyle name="Normal 3 5 2 4 2" xfId="11004"/>
    <cellStyle name="Normal 3 5 2 5" xfId="11005"/>
    <cellStyle name="Normal 3 5 2 6" xfId="11006"/>
    <cellStyle name="Normal 3 5 3" xfId="11007"/>
    <cellStyle name="Normal 3 5 3 2" xfId="11008"/>
    <cellStyle name="Normal 3 5 3 2 2" xfId="11009"/>
    <cellStyle name="Normal 3 5 3 2 2 2" xfId="11010"/>
    <cellStyle name="Normal 3 5 3 2 3" xfId="11011"/>
    <cellStyle name="Normal 3 5 3 3" xfId="11012"/>
    <cellStyle name="Normal 3 5 3 3 2" xfId="11013"/>
    <cellStyle name="Normal 3 5 3 4" xfId="11014"/>
    <cellStyle name="Normal 3 5 3 5" xfId="11015"/>
    <cellStyle name="Normal 3 5 4" xfId="11016"/>
    <cellStyle name="Normal 3 5 4 2" xfId="11017"/>
    <cellStyle name="Normal 3 5 4 2 2" xfId="11018"/>
    <cellStyle name="Normal 3 5 4 3" xfId="11019"/>
    <cellStyle name="Normal 3 5 4 3 2" xfId="11020"/>
    <cellStyle name="Normal 3 5 4 4" xfId="11021"/>
    <cellStyle name="Normal 3 5 5" xfId="11022"/>
    <cellStyle name="Normal 3 5 5 2" xfId="11023"/>
    <cellStyle name="Normal 3 5 6" xfId="11024"/>
    <cellStyle name="Normal 3 5 6 2" xfId="11025"/>
    <cellStyle name="Normal 3 5 7" xfId="11026"/>
    <cellStyle name="Normal 3 5 8" xfId="11027"/>
    <cellStyle name="Normal 3 5 9" xfId="11028"/>
    <cellStyle name="Normal 3 6" xfId="11029"/>
    <cellStyle name="Normal 3 6 2" xfId="11030"/>
    <cellStyle name="Normal 3 6 2 2" xfId="11031"/>
    <cellStyle name="Normal 3 6 2 2 2" xfId="11032"/>
    <cellStyle name="Normal 3 6 2 2 2 2" xfId="11033"/>
    <cellStyle name="Normal 3 6 2 2 3" xfId="11034"/>
    <cellStyle name="Normal 3 6 2 2 3 2" xfId="11035"/>
    <cellStyle name="Normal 3 6 2 2 4" xfId="11036"/>
    <cellStyle name="Normal 3 6 2 3" xfId="11037"/>
    <cellStyle name="Normal 3 6 2 3 2" xfId="11038"/>
    <cellStyle name="Normal 3 6 2 4" xfId="11039"/>
    <cellStyle name="Normal 3 6 2 4 2" xfId="11040"/>
    <cellStyle name="Normal 3 6 2 5" xfId="11041"/>
    <cellStyle name="Normal 3 6 2 6" xfId="11042"/>
    <cellStyle name="Normal 3 6 3" xfId="11043"/>
    <cellStyle name="Normal 3 6 3 2" xfId="11044"/>
    <cellStyle name="Normal 3 6 3 2 2" xfId="11045"/>
    <cellStyle name="Normal 3 6 3 2 2 2" xfId="11046"/>
    <cellStyle name="Normal 3 6 3 2 3" xfId="11047"/>
    <cellStyle name="Normal 3 6 3 3" xfId="11048"/>
    <cellStyle name="Normal 3 6 3 3 2" xfId="11049"/>
    <cellStyle name="Normal 3 6 3 4" xfId="11050"/>
    <cellStyle name="Normal 3 6 3 5" xfId="11051"/>
    <cellStyle name="Normal 3 6 4" xfId="11052"/>
    <cellStyle name="Normal 3 6 4 2" xfId="11053"/>
    <cellStyle name="Normal 3 6 4 2 2" xfId="11054"/>
    <cellStyle name="Normal 3 6 4 3" xfId="11055"/>
    <cellStyle name="Normal 3 6 5" xfId="11056"/>
    <cellStyle name="Normal 3 6 5 2" xfId="11057"/>
    <cellStyle name="Normal 3 6 6" xfId="11058"/>
    <cellStyle name="Normal 3 6 7" xfId="11059"/>
    <cellStyle name="Normal 3 6 8" xfId="11060"/>
    <cellStyle name="Normal 3 7" xfId="11061"/>
    <cellStyle name="Normal 3 7 2" xfId="11062"/>
    <cellStyle name="Normal 3 7 2 2" xfId="11063"/>
    <cellStyle name="Normal 3 7 2 2 2" xfId="11064"/>
    <cellStyle name="Normal 3 7 2 2 2 2" xfId="11065"/>
    <cellStyle name="Normal 3 7 2 2 3" xfId="11066"/>
    <cellStyle name="Normal 3 7 2 2 3 2" xfId="11067"/>
    <cellStyle name="Normal 3 7 2 2 4" xfId="11068"/>
    <cellStyle name="Normal 3 7 2 3" xfId="11069"/>
    <cellStyle name="Normal 3 7 2 3 2" xfId="11070"/>
    <cellStyle name="Normal 3 7 2 4" xfId="11071"/>
    <cellStyle name="Normal 3 7 2 4 2" xfId="11072"/>
    <cellStyle name="Normal 3 7 2 5" xfId="11073"/>
    <cellStyle name="Normal 3 7 3" xfId="11074"/>
    <cellStyle name="Normal 3 7 3 2" xfId="11075"/>
    <cellStyle name="Normal 3 7 3 2 2" xfId="11076"/>
    <cellStyle name="Normal 3 7 3 2 2 2" xfId="11077"/>
    <cellStyle name="Normal 3 7 3 2 3" xfId="11078"/>
    <cellStyle name="Normal 3 7 3 3" xfId="11079"/>
    <cellStyle name="Normal 3 7 3 3 2" xfId="11080"/>
    <cellStyle name="Normal 3 7 3 4" xfId="11081"/>
    <cellStyle name="Normal 3 7 4" xfId="11082"/>
    <cellStyle name="Normal 3 7 4 2" xfId="11083"/>
    <cellStyle name="Normal 3 7 4 2 2" xfId="11084"/>
    <cellStyle name="Normal 3 7 4 3" xfId="11085"/>
    <cellStyle name="Normal 3 7 5" xfId="11086"/>
    <cellStyle name="Normal 3 7 5 2" xfId="11087"/>
    <cellStyle name="Normal 3 7 5 3" xfId="11088"/>
    <cellStyle name="Normal 3 7 6" xfId="11089"/>
    <cellStyle name="Normal 3 7 7" xfId="11090"/>
    <cellStyle name="Normal 3 7 8" xfId="11091"/>
    <cellStyle name="Normal 3 7 9" xfId="11092"/>
    <cellStyle name="Normal 3 8" xfId="11093"/>
    <cellStyle name="Normal 3 8 10" xfId="11094"/>
    <cellStyle name="Normal 3 8 2" xfId="11095"/>
    <cellStyle name="Normal 3 8 2 2" xfId="11096"/>
    <cellStyle name="Normal 3 8 2 2 2" xfId="11097"/>
    <cellStyle name="Normal 3 8 2 2 2 2" xfId="11098"/>
    <cellStyle name="Normal 3 8 2 2 2 3" xfId="11099"/>
    <cellStyle name="Normal 3 8 2 2 3" xfId="11100"/>
    <cellStyle name="Normal 3 8 2 2 4" xfId="11101"/>
    <cellStyle name="Normal 3 8 2 2 5" xfId="11102"/>
    <cellStyle name="Normal 3 8 2 3" xfId="11103"/>
    <cellStyle name="Normal 3 8 2 3 2" xfId="11104"/>
    <cellStyle name="Normal 3 8 2 3 3" xfId="11105"/>
    <cellStyle name="Normal 3 8 2 3 4" xfId="11106"/>
    <cellStyle name="Normal 3 8 2 4" xfId="11107"/>
    <cellStyle name="Normal 3 8 2 4 2" xfId="11108"/>
    <cellStyle name="Normal 3 8 2 4 3" xfId="11109"/>
    <cellStyle name="Normal 3 8 2 5" xfId="11110"/>
    <cellStyle name="Normal 3 8 2 6" xfId="11111"/>
    <cellStyle name="Normal 3 8 2 7" xfId="11112"/>
    <cellStyle name="Normal 3 8 3" xfId="11113"/>
    <cellStyle name="Normal 3 8 3 2" xfId="11114"/>
    <cellStyle name="Normal 3 8 3 2 2" xfId="11115"/>
    <cellStyle name="Normal 3 8 3 2 2 2" xfId="11116"/>
    <cellStyle name="Normal 3 8 3 2 2 3" xfId="11117"/>
    <cellStyle name="Normal 3 8 3 2 3" xfId="11118"/>
    <cellStyle name="Normal 3 8 3 2 4" xfId="11119"/>
    <cellStyle name="Normal 3 8 3 3" xfId="11120"/>
    <cellStyle name="Normal 3 8 3 3 2" xfId="11121"/>
    <cellStyle name="Normal 3 8 3 3 3" xfId="11122"/>
    <cellStyle name="Normal 3 8 3 4" xfId="11123"/>
    <cellStyle name="Normal 3 8 3 4 2" xfId="11124"/>
    <cellStyle name="Normal 3 8 3 4 3" xfId="11125"/>
    <cellStyle name="Normal 3 8 3 5" xfId="11126"/>
    <cellStyle name="Normal 3 8 3 6" xfId="11127"/>
    <cellStyle name="Normal 3 8 3 7" xfId="11128"/>
    <cellStyle name="Normal 3 8 4" xfId="11129"/>
    <cellStyle name="Normal 3 8 4 2" xfId="11130"/>
    <cellStyle name="Normal 3 8 4 2 2" xfId="11131"/>
    <cellStyle name="Normal 3 8 4 2 3" xfId="11132"/>
    <cellStyle name="Normal 3 8 4 3" xfId="11133"/>
    <cellStyle name="Normal 3 8 4 4" xfId="11134"/>
    <cellStyle name="Normal 3 8 4 5" xfId="11135"/>
    <cellStyle name="Normal 3 8 5" xfId="11136"/>
    <cellStyle name="Normal 3 8 5 2" xfId="11137"/>
    <cellStyle name="Normal 3 8 5 3" xfId="11138"/>
    <cellStyle name="Normal 3 8 6" xfId="11139"/>
    <cellStyle name="Normal 3 8 6 2" xfId="11140"/>
    <cellStyle name="Normal 3 8 6 3" xfId="11141"/>
    <cellStyle name="Normal 3 8 7" xfId="11142"/>
    <cellStyle name="Normal 3 8 7 2" xfId="11143"/>
    <cellStyle name="Normal 3 8 7 3" xfId="11144"/>
    <cellStyle name="Normal 3 8 8" xfId="11145"/>
    <cellStyle name="Normal 3 8 9" xfId="11146"/>
    <cellStyle name="Normal 3 9" xfId="11147"/>
    <cellStyle name="Normal 3 9 10" xfId="11148"/>
    <cellStyle name="Normal 3 9 2" xfId="11149"/>
    <cellStyle name="Normal 3 9 2 2" xfId="11150"/>
    <cellStyle name="Normal 3 9 2 2 2" xfId="11151"/>
    <cellStyle name="Normal 3 9 2 2 3" xfId="11152"/>
    <cellStyle name="Normal 3 9 2 3" xfId="11153"/>
    <cellStyle name="Normal 3 9 2 4" xfId="11154"/>
    <cellStyle name="Normal 3 9 3" xfId="11155"/>
    <cellStyle name="Normal 3 9 3 2" xfId="11156"/>
    <cellStyle name="Normal 3 9 3 3" xfId="11157"/>
    <cellStyle name="Normal 3 9 4" xfId="11158"/>
    <cellStyle name="Normal 3 9 4 2" xfId="11159"/>
    <cellStyle name="Normal 3 9 4 2 2" xfId="11160"/>
    <cellStyle name="Normal 3 9 4 3" xfId="11161"/>
    <cellStyle name="Normal 3 9 5" xfId="11162"/>
    <cellStyle name="Normal 3 9 5 2" xfId="11163"/>
    <cellStyle name="Normal 3 9 6" xfId="11164"/>
    <cellStyle name="Normal 3 9 7" xfId="11165"/>
    <cellStyle name="Normal 3 9 8" xfId="11166"/>
    <cellStyle name="Normal 3 9 9" xfId="11167"/>
    <cellStyle name="Normal 3_Aug10 Capital Projects Cashflow" xfId="11168"/>
    <cellStyle name="Normal 30" xfId="11169"/>
    <cellStyle name="Normal 30 2" xfId="11170"/>
    <cellStyle name="Normal 30 3" xfId="11171"/>
    <cellStyle name="Normal 30 4" xfId="11172"/>
    <cellStyle name="Normal 30 5" xfId="11173"/>
    <cellStyle name="Normal 300" xfId="11174"/>
    <cellStyle name="Normal 301" xfId="11175"/>
    <cellStyle name="Normal 302" xfId="11176"/>
    <cellStyle name="Normal 303" xfId="11177"/>
    <cellStyle name="Normal 304" xfId="11178"/>
    <cellStyle name="Normal 305" xfId="11179"/>
    <cellStyle name="Normal 306" xfId="11180"/>
    <cellStyle name="Normal 307" xfId="11181"/>
    <cellStyle name="Normal 308" xfId="11182"/>
    <cellStyle name="Normal 309" xfId="11183"/>
    <cellStyle name="Normal 31" xfId="11184"/>
    <cellStyle name="Normal 31 2" xfId="11185"/>
    <cellStyle name="Normal 31 3" xfId="11186"/>
    <cellStyle name="Normal 31 4" xfId="11187"/>
    <cellStyle name="Normal 31 5" xfId="11188"/>
    <cellStyle name="Normal 310" xfId="11189"/>
    <cellStyle name="Normal 310 2" xfId="11190"/>
    <cellStyle name="Normal 311" xfId="11191"/>
    <cellStyle name="Normal 312" xfId="11192"/>
    <cellStyle name="Normal 313" xfId="11193"/>
    <cellStyle name="Normal 318" xfId="11194"/>
    <cellStyle name="Normal 32" xfId="11195"/>
    <cellStyle name="Normal 32 2" xfId="11196"/>
    <cellStyle name="Normal 32 2 2" xfId="11197"/>
    <cellStyle name="Normal 32 3" xfId="11198"/>
    <cellStyle name="Normal 32 4" xfId="11199"/>
    <cellStyle name="Normal 32 5" xfId="11200"/>
    <cellStyle name="Normal 33" xfId="11201"/>
    <cellStyle name="Normal 33 2" xfId="11202"/>
    <cellStyle name="Normal 33 2 2" xfId="11203"/>
    <cellStyle name="Normal 33 3" xfId="11204"/>
    <cellStyle name="Normal 33 4" xfId="11205"/>
    <cellStyle name="Normal 33 5" xfId="11206"/>
    <cellStyle name="Normal 34" xfId="11207"/>
    <cellStyle name="Normal 34 2" xfId="11208"/>
    <cellStyle name="Normal 34 2 2" xfId="11209"/>
    <cellStyle name="Normal 34 3" xfId="11210"/>
    <cellStyle name="Normal 34 4" xfId="11211"/>
    <cellStyle name="Normal 34 5" xfId="11212"/>
    <cellStyle name="Normal 35" xfId="11213"/>
    <cellStyle name="Normal 35 2" xfId="11214"/>
    <cellStyle name="Normal 35 3" xfId="11215"/>
    <cellStyle name="Normal 35 4" xfId="11216"/>
    <cellStyle name="Normal 35 5" xfId="11217"/>
    <cellStyle name="Normal 36" xfId="11218"/>
    <cellStyle name="Normal 36 2" xfId="11219"/>
    <cellStyle name="Normal 36 3" xfId="11220"/>
    <cellStyle name="Normal 36 4" xfId="11221"/>
    <cellStyle name="Normal 36 5" xfId="11222"/>
    <cellStyle name="Normal 37" xfId="11223"/>
    <cellStyle name="Normal 37 2" xfId="11224"/>
    <cellStyle name="Normal 37 3" xfId="11225"/>
    <cellStyle name="Normal 37 4" xfId="11226"/>
    <cellStyle name="Normal 37 5" xfId="11227"/>
    <cellStyle name="Normal 38" xfId="11228"/>
    <cellStyle name="Normal 38 2" xfId="11229"/>
    <cellStyle name="Normal 38 2 2" xfId="11230"/>
    <cellStyle name="Normal 38 2 3" xfId="11231"/>
    <cellStyle name="Normal 38 3" xfId="11232"/>
    <cellStyle name="Normal 38 4" xfId="11233"/>
    <cellStyle name="Normal 38 5" xfId="11234"/>
    <cellStyle name="Normal 38 6" xfId="11235"/>
    <cellStyle name="Normal 38 7" xfId="11236"/>
    <cellStyle name="Normal 39" xfId="11237"/>
    <cellStyle name="Normal 39 2" xfId="11238"/>
    <cellStyle name="Normal 39 3" xfId="11239"/>
    <cellStyle name="Normal 39 4" xfId="11240"/>
    <cellStyle name="Normal 39 5" xfId="11241"/>
    <cellStyle name="Normal 4" xfId="11242"/>
    <cellStyle name="Normal 4 10" xfId="11243"/>
    <cellStyle name="Normal 4 10 2" xfId="11244"/>
    <cellStyle name="Normal 4 10 2 2" xfId="11245"/>
    <cellStyle name="Normal 4 10 3" xfId="11246"/>
    <cellStyle name="Normal 4 10 4" xfId="11247"/>
    <cellStyle name="Normal 4 10 5" xfId="11248"/>
    <cellStyle name="Normal 4 11" xfId="11249"/>
    <cellStyle name="Normal 4 11 2" xfId="11250"/>
    <cellStyle name="Normal 4 11 2 2" xfId="11251"/>
    <cellStyle name="Normal 4 11 3" xfId="11252"/>
    <cellStyle name="Normal 4 11 4" xfId="11253"/>
    <cellStyle name="Normal 4 11 5" xfId="11254"/>
    <cellStyle name="Normal 4 12" xfId="11255"/>
    <cellStyle name="Normal 4 12 2" xfId="11256"/>
    <cellStyle name="Normal 4 12 3" xfId="11257"/>
    <cellStyle name="Normal 4 13" xfId="11258"/>
    <cellStyle name="Normal 4 13 2" xfId="11259"/>
    <cellStyle name="Normal 4 14" xfId="11260"/>
    <cellStyle name="Normal 4 14 2" xfId="11261"/>
    <cellStyle name="Normal 4 15" xfId="11262"/>
    <cellStyle name="Normal 4 15 2" xfId="11263"/>
    <cellStyle name="Normal 4 15 3" xfId="11264"/>
    <cellStyle name="Normal 4 16" xfId="11265"/>
    <cellStyle name="Normal 4 17" xfId="11266"/>
    <cellStyle name="Normal 4 18" xfId="11267"/>
    <cellStyle name="Normal 4 19" xfId="11268"/>
    <cellStyle name="Normal 4 2" xfId="11269"/>
    <cellStyle name="Normal 4 2 10" xfId="11270"/>
    <cellStyle name="Normal 4 2 11" xfId="11271"/>
    <cellStyle name="Normal 4 2 12" xfId="11272"/>
    <cellStyle name="Normal 4 2 2" xfId="11273"/>
    <cellStyle name="Normal 4 2 2 2" xfId="11274"/>
    <cellStyle name="Normal 4 2 2 2 2" xfId="11275"/>
    <cellStyle name="Normal 4 2 2 2 2 2" xfId="11276"/>
    <cellStyle name="Normal 4 2 2 2 2 2 2" xfId="11277"/>
    <cellStyle name="Normal 4 2 2 2 2 3" xfId="11278"/>
    <cellStyle name="Normal 4 2 2 2 3" xfId="11279"/>
    <cellStyle name="Normal 4 2 2 2 3 2" xfId="11280"/>
    <cellStyle name="Normal 4 2 2 2 4" xfId="11281"/>
    <cellStyle name="Normal 4 2 2 3" xfId="11282"/>
    <cellStyle name="Normal 4 2 2 3 2" xfId="11283"/>
    <cellStyle name="Normal 4 2 2 3 2 2" xfId="11284"/>
    <cellStyle name="Normal 4 2 2 3 3" xfId="11285"/>
    <cellStyle name="Normal 4 2 2 4" xfId="11286"/>
    <cellStyle name="Normal 4 2 2 4 2" xfId="11287"/>
    <cellStyle name="Normal 4 2 2 5" xfId="11288"/>
    <cellStyle name="Normal 4 2 2 6" xfId="11289"/>
    <cellStyle name="Normal 4 2 3" xfId="11290"/>
    <cellStyle name="Normal 4 2 3 2" xfId="11291"/>
    <cellStyle name="Normal 4 2 3 2 2" xfId="11292"/>
    <cellStyle name="Normal 4 2 3 2 2 2" xfId="11293"/>
    <cellStyle name="Normal 4 2 3 2 3" xfId="11294"/>
    <cellStyle name="Normal 4 2 3 3" xfId="11295"/>
    <cellStyle name="Normal 4 2 3 3 2" xfId="11296"/>
    <cellStyle name="Normal 4 2 3 4" xfId="11297"/>
    <cellStyle name="Normal 4 2 3 5" xfId="11298"/>
    <cellStyle name="Normal 4 2 3 6" xfId="11299"/>
    <cellStyle name="Normal 4 2 3 7" xfId="11300"/>
    <cellStyle name="Normal 4 2 4" xfId="11301"/>
    <cellStyle name="Normal 4 2 4 2" xfId="11302"/>
    <cellStyle name="Normal 4 2 4 2 2" xfId="11303"/>
    <cellStyle name="Normal 4 2 4 3" xfId="11304"/>
    <cellStyle name="Normal 4 2 4 3 2" xfId="11305"/>
    <cellStyle name="Normal 4 2 4 4" xfId="11306"/>
    <cellStyle name="Normal 4 2 4 5" xfId="11307"/>
    <cellStyle name="Normal 4 2 4 6" xfId="11308"/>
    <cellStyle name="Normal 4 2 5" xfId="11309"/>
    <cellStyle name="Normal 4 2 5 2" xfId="11310"/>
    <cellStyle name="Normal 4 2 5 3" xfId="11311"/>
    <cellStyle name="Normal 4 2 5 4" xfId="11312"/>
    <cellStyle name="Normal 4 2 5 5" xfId="11313"/>
    <cellStyle name="Normal 4 2 6" xfId="11314"/>
    <cellStyle name="Normal 4 2 6 2" xfId="11315"/>
    <cellStyle name="Normal 4 2 6 3" xfId="11316"/>
    <cellStyle name="Normal 4 2 6 4" xfId="11317"/>
    <cellStyle name="Normal 4 2 7" xfId="11318"/>
    <cellStyle name="Normal 4 2 7 2" xfId="11319"/>
    <cellStyle name="Normal 4 2 8" xfId="11320"/>
    <cellStyle name="Normal 4 2 8 2" xfId="11321"/>
    <cellStyle name="Normal 4 2 9" xfId="11322"/>
    <cellStyle name="Normal 4 2 9 2" xfId="11323"/>
    <cellStyle name="Normal 4 2_Municipal" xfId="11324"/>
    <cellStyle name="Normal 4 20" xfId="11325"/>
    <cellStyle name="Normal 4 21" xfId="11326"/>
    <cellStyle name="Normal 4 22" xfId="11327"/>
    <cellStyle name="Normal 4 23" xfId="11328"/>
    <cellStyle name="Normal 4 24" xfId="11329"/>
    <cellStyle name="Normal 4 24 2" xfId="11330"/>
    <cellStyle name="Normal 4 24 2 2" xfId="11331"/>
    <cellStyle name="Normal 4 24 2 3" xfId="11332"/>
    <cellStyle name="Normal 4 24 3" xfId="11333"/>
    <cellStyle name="Normal 4 24 4" xfId="11334"/>
    <cellStyle name="Normal 4 25" xfId="11335"/>
    <cellStyle name="Normal 4 25 2" xfId="11336"/>
    <cellStyle name="Normal 4 25 3" xfId="11337"/>
    <cellStyle name="Normal 4 26" xfId="11338"/>
    <cellStyle name="Normal 4 26 2" xfId="11339"/>
    <cellStyle name="Normal 4 26 3" xfId="11340"/>
    <cellStyle name="Normal 4 27" xfId="11341"/>
    <cellStyle name="Normal 4 27 2" xfId="11342"/>
    <cellStyle name="Normal 4 27 3" xfId="11343"/>
    <cellStyle name="Normal 4 27 3 2" xfId="11344"/>
    <cellStyle name="Normal 4 28" xfId="11345"/>
    <cellStyle name="Normal 4 29" xfId="11346"/>
    <cellStyle name="Normal 4 3" xfId="11347"/>
    <cellStyle name="Normal 4 3 2" xfId="11348"/>
    <cellStyle name="Normal 4 3 2 2" xfId="11349"/>
    <cellStyle name="Normal 4 3 2 2 2" xfId="11350"/>
    <cellStyle name="Normal 4 3 2 2 2 2" xfId="11351"/>
    <cellStyle name="Normal 4 3 2 2 2 2 2" xfId="11352"/>
    <cellStyle name="Normal 4 3 2 2 2 3" xfId="11353"/>
    <cellStyle name="Normal 4 3 2 2 3" xfId="11354"/>
    <cellStyle name="Normal 4 3 2 2 3 2" xfId="11355"/>
    <cellStyle name="Normal 4 3 2 2 4" xfId="11356"/>
    <cellStyle name="Normal 4 3 2 3" xfId="11357"/>
    <cellStyle name="Normal 4 3 2 3 2" xfId="11358"/>
    <cellStyle name="Normal 4 3 2 3 2 2" xfId="11359"/>
    <cellStyle name="Normal 4 3 2 3 3" xfId="11360"/>
    <cellStyle name="Normal 4 3 2 4" xfId="11361"/>
    <cellStyle name="Normal 4 3 2 4 2" xfId="11362"/>
    <cellStyle name="Normal 4 3 2 5" xfId="11363"/>
    <cellStyle name="Normal 4 3 2 6" xfId="11364"/>
    <cellStyle name="Normal 4 3 3" xfId="11365"/>
    <cellStyle name="Normal 4 3 3 2" xfId="11366"/>
    <cellStyle name="Normal 4 3 3 2 2" xfId="11367"/>
    <cellStyle name="Normal 4 3 3 2 2 2" xfId="11368"/>
    <cellStyle name="Normal 4 3 3 2 3" xfId="11369"/>
    <cellStyle name="Normal 4 3 3 3" xfId="11370"/>
    <cellStyle name="Normal 4 3 3 3 2" xfId="11371"/>
    <cellStyle name="Normal 4 3 3 4" xfId="11372"/>
    <cellStyle name="Normal 4 3 4" xfId="11373"/>
    <cellStyle name="Normal 4 3 4 2" xfId="11374"/>
    <cellStyle name="Normal 4 3 4 2 2" xfId="11375"/>
    <cellStyle name="Normal 4 3 4 3" xfId="11376"/>
    <cellStyle name="Normal 4 3 4 3 2" xfId="11377"/>
    <cellStyle name="Normal 4 3 4 4" xfId="11378"/>
    <cellStyle name="Normal 4 3 5" xfId="11379"/>
    <cellStyle name="Normal 4 3 5 2" xfId="11380"/>
    <cellStyle name="Normal 4 3 5 3" xfId="11381"/>
    <cellStyle name="Normal 4 3 6" xfId="11382"/>
    <cellStyle name="Normal 4 3 6 2" xfId="11383"/>
    <cellStyle name="Normal 4 3 7" xfId="11384"/>
    <cellStyle name="Normal 4 3 8" xfId="11385"/>
    <cellStyle name="Normal 4 3 9" xfId="11386"/>
    <cellStyle name="Normal 4 30" xfId="11387"/>
    <cellStyle name="Normal 4 31" xfId="11388"/>
    <cellStyle name="Normal 4 32" xfId="11389"/>
    <cellStyle name="Normal 4 33" xfId="11390"/>
    <cellStyle name="Normal 4 34" xfId="11391"/>
    <cellStyle name="Normal 4 35" xfId="11392"/>
    <cellStyle name="Normal 4 36" xfId="11393"/>
    <cellStyle name="Normal 4 37" xfId="11394"/>
    <cellStyle name="Normal 4 38" xfId="11395"/>
    <cellStyle name="Normal 4 39" xfId="11396"/>
    <cellStyle name="Normal 4 4" xfId="11397"/>
    <cellStyle name="Normal 4 4 2" xfId="11398"/>
    <cellStyle name="Normal 4 4 2 2" xfId="11399"/>
    <cellStyle name="Normal 4 4 2 2 2" xfId="11400"/>
    <cellStyle name="Normal 4 4 2 2 2 2" xfId="11401"/>
    <cellStyle name="Normal 4 4 2 2 2 2 2" xfId="11402"/>
    <cellStyle name="Normal 4 4 2 2 2 3" xfId="11403"/>
    <cellStyle name="Normal 4 4 2 2 3" xfId="11404"/>
    <cellStyle name="Normal 4 4 2 2 3 2" xfId="11405"/>
    <cellStyle name="Normal 4 4 2 2 4" xfId="11406"/>
    <cellStyle name="Normal 4 4 2 3" xfId="11407"/>
    <cellStyle name="Normal 4 4 2 3 2" xfId="11408"/>
    <cellStyle name="Normal 4 4 2 3 2 2" xfId="11409"/>
    <cellStyle name="Normal 4 4 2 3 3" xfId="11410"/>
    <cellStyle name="Normal 4 4 2 4" xfId="11411"/>
    <cellStyle name="Normal 4 4 2 4 2" xfId="11412"/>
    <cellStyle name="Normal 4 4 2 5" xfId="11413"/>
    <cellStyle name="Normal 4 4 2 6" xfId="11414"/>
    <cellStyle name="Normal 4 4 3" xfId="11415"/>
    <cellStyle name="Normal 4 4 3 2" xfId="11416"/>
    <cellStyle name="Normal 4 4 3 2 2" xfId="11417"/>
    <cellStyle name="Normal 4 4 3 2 2 2" xfId="11418"/>
    <cellStyle name="Normal 4 4 3 2 3" xfId="11419"/>
    <cellStyle name="Normal 4 4 3 3" xfId="11420"/>
    <cellStyle name="Normal 4 4 3 3 2" xfId="11421"/>
    <cellStyle name="Normal 4 4 3 4" xfId="11422"/>
    <cellStyle name="Normal 4 4 4" xfId="11423"/>
    <cellStyle name="Normal 4 4 4 2" xfId="11424"/>
    <cellStyle name="Normal 4 4 4 2 2" xfId="11425"/>
    <cellStyle name="Normal 4 4 4 3" xfId="11426"/>
    <cellStyle name="Normal 4 4 4 3 2" xfId="11427"/>
    <cellStyle name="Normal 4 4 4 4" xfId="11428"/>
    <cellStyle name="Normal 4 4 5" xfId="11429"/>
    <cellStyle name="Normal 4 4 5 2" xfId="11430"/>
    <cellStyle name="Normal 4 4 5 3" xfId="11431"/>
    <cellStyle name="Normal 4 4 6" xfId="11432"/>
    <cellStyle name="Normal 4 4 6 2" xfId="11433"/>
    <cellStyle name="Normal 4 4 7" xfId="11434"/>
    <cellStyle name="Normal 4 4 8" xfId="11435"/>
    <cellStyle name="Normal 4 4 9" xfId="11436"/>
    <cellStyle name="Normal 4 40" xfId="11437"/>
    <cellStyle name="Normal 4 41" xfId="11438"/>
    <cellStyle name="Normal 4 42" xfId="11439"/>
    <cellStyle name="Normal 4 43" xfId="11440"/>
    <cellStyle name="Normal 4 5" xfId="11441"/>
    <cellStyle name="Normal 4 5 2" xfId="11442"/>
    <cellStyle name="Normal 4 5 2 2" xfId="11443"/>
    <cellStyle name="Normal 4 5 2 2 2" xfId="11444"/>
    <cellStyle name="Normal 4 5 2 2 2 2" xfId="11445"/>
    <cellStyle name="Normal 4 5 2 2 2 2 2" xfId="11446"/>
    <cellStyle name="Normal 4 5 2 2 2 3" xfId="11447"/>
    <cellStyle name="Normal 4 5 2 2 3" xfId="11448"/>
    <cellStyle name="Normal 4 5 2 2 3 2" xfId="11449"/>
    <cellStyle name="Normal 4 5 2 2 4" xfId="11450"/>
    <cellStyle name="Normal 4 5 2 2 5" xfId="11451"/>
    <cellStyle name="Normal 4 5 2 3" xfId="11452"/>
    <cellStyle name="Normal 4 5 2 3 2" xfId="11453"/>
    <cellStyle name="Normal 4 5 2 3 2 2" xfId="11454"/>
    <cellStyle name="Normal 4 5 2 3 3" xfId="11455"/>
    <cellStyle name="Normal 4 5 2 3 4" xfId="11456"/>
    <cellStyle name="Normal 4 5 2 4" xfId="11457"/>
    <cellStyle name="Normal 4 5 2 4 2" xfId="11458"/>
    <cellStyle name="Normal 4 5 2 5" xfId="11459"/>
    <cellStyle name="Normal 4 5 2 6" xfId="11460"/>
    <cellStyle name="Normal 4 5 3" xfId="11461"/>
    <cellStyle name="Normal 4 5 3 2" xfId="11462"/>
    <cellStyle name="Normal 4 5 3 2 2" xfId="11463"/>
    <cellStyle name="Normal 4 5 3 2 2 2" xfId="11464"/>
    <cellStyle name="Normal 4 5 3 2 3" xfId="11465"/>
    <cellStyle name="Normal 4 5 3 3" xfId="11466"/>
    <cellStyle name="Normal 4 5 3 3 2" xfId="11467"/>
    <cellStyle name="Normal 4 5 3 4" xfId="11468"/>
    <cellStyle name="Normal 4 5 3 5" xfId="11469"/>
    <cellStyle name="Normal 4 5 4" xfId="11470"/>
    <cellStyle name="Normal 4 5 4 2" xfId="11471"/>
    <cellStyle name="Normal 4 5 4 2 2" xfId="11472"/>
    <cellStyle name="Normal 4 5 4 3" xfId="11473"/>
    <cellStyle name="Normal 4 5 4 3 2" xfId="11474"/>
    <cellStyle name="Normal 4 5 4 4" xfId="11475"/>
    <cellStyle name="Normal 4 5 4 5" xfId="11476"/>
    <cellStyle name="Normal 4 5 5" xfId="11477"/>
    <cellStyle name="Normal 4 5 5 2" xfId="11478"/>
    <cellStyle name="Normal 4 5 5 3" xfId="11479"/>
    <cellStyle name="Normal 4 5 5 4" xfId="11480"/>
    <cellStyle name="Normal 4 5 6" xfId="11481"/>
    <cellStyle name="Normal 4 5 6 2" xfId="11482"/>
    <cellStyle name="Normal 4 5 7" xfId="11483"/>
    <cellStyle name="Normal 4 5 8" xfId="11484"/>
    <cellStyle name="Normal 4 5 9" xfId="11485"/>
    <cellStyle name="Normal 4 6" xfId="11486"/>
    <cellStyle name="Normal 4 6 2" xfId="11487"/>
    <cellStyle name="Normal 4 6 2 2" xfId="11488"/>
    <cellStyle name="Normal 4 6 2 2 2" xfId="11489"/>
    <cellStyle name="Normal 4 6 2 2 2 2" xfId="11490"/>
    <cellStyle name="Normal 4 6 2 2 3" xfId="11491"/>
    <cellStyle name="Normal 4 6 2 2 3 2" xfId="11492"/>
    <cellStyle name="Normal 4 6 2 2 4" xfId="11493"/>
    <cellStyle name="Normal 4 6 2 3" xfId="11494"/>
    <cellStyle name="Normal 4 6 2 3 2" xfId="11495"/>
    <cellStyle name="Normal 4 6 2 4" xfId="11496"/>
    <cellStyle name="Normal 4 6 2 4 2" xfId="11497"/>
    <cellStyle name="Normal 4 6 2 5" xfId="11498"/>
    <cellStyle name="Normal 4 6 2 6" xfId="11499"/>
    <cellStyle name="Normal 4 6 3" xfId="11500"/>
    <cellStyle name="Normal 4 6 3 2" xfId="11501"/>
    <cellStyle name="Normal 4 6 3 2 2" xfId="11502"/>
    <cellStyle name="Normal 4 6 3 2 2 2" xfId="11503"/>
    <cellStyle name="Normal 4 6 3 2 3" xfId="11504"/>
    <cellStyle name="Normal 4 6 3 3" xfId="11505"/>
    <cellStyle name="Normal 4 6 3 3 2" xfId="11506"/>
    <cellStyle name="Normal 4 6 3 4" xfId="11507"/>
    <cellStyle name="Normal 4 6 4" xfId="11508"/>
    <cellStyle name="Normal 4 6 4 2" xfId="11509"/>
    <cellStyle name="Normal 4 6 4 2 2" xfId="11510"/>
    <cellStyle name="Normal 4 6 4 3" xfId="11511"/>
    <cellStyle name="Normal 4 6 5" xfId="11512"/>
    <cellStyle name="Normal 4 6 5 2" xfId="11513"/>
    <cellStyle name="Normal 4 6 5 3" xfId="11514"/>
    <cellStyle name="Normal 4 6 6" xfId="11515"/>
    <cellStyle name="Normal 4 6 7" xfId="11516"/>
    <cellStyle name="Normal 4 6 8" xfId="11517"/>
    <cellStyle name="Normal 4 7" xfId="11518"/>
    <cellStyle name="Normal 4 7 2" xfId="11519"/>
    <cellStyle name="Normal 4 7 2 2" xfId="11520"/>
    <cellStyle name="Normal 4 7 2 2 2" xfId="11521"/>
    <cellStyle name="Normal 4 7 2 2 2 2" xfId="11522"/>
    <cellStyle name="Normal 4 7 2 2 3" xfId="11523"/>
    <cellStyle name="Normal 4 7 2 3" xfId="11524"/>
    <cellStyle name="Normal 4 7 2 3 2" xfId="11525"/>
    <cellStyle name="Normal 4 7 2 4" xfId="11526"/>
    <cellStyle name="Normal 4 7 2 5" xfId="11527"/>
    <cellStyle name="Normal 4 7 2 6" xfId="11528"/>
    <cellStyle name="Normal 4 7 3" xfId="11529"/>
    <cellStyle name="Normal 4 7 3 2" xfId="11530"/>
    <cellStyle name="Normal 4 7 3 2 2" xfId="11531"/>
    <cellStyle name="Normal 4 7 3 3" xfId="11532"/>
    <cellStyle name="Normal 4 7 4" xfId="11533"/>
    <cellStyle name="Normal 4 7 4 2" xfId="11534"/>
    <cellStyle name="Normal 4 7 4 3" xfId="11535"/>
    <cellStyle name="Normal 4 7 5" xfId="11536"/>
    <cellStyle name="Normal 4 7 6" xfId="11537"/>
    <cellStyle name="Normal 4 7 7" xfId="11538"/>
    <cellStyle name="Normal 4 7 8" xfId="11539"/>
    <cellStyle name="Normal 4 8" xfId="11540"/>
    <cellStyle name="Normal 4 8 2" xfId="11541"/>
    <cellStyle name="Normal 4 8 2 2" xfId="11542"/>
    <cellStyle name="Normal 4 8 2 2 2" xfId="11543"/>
    <cellStyle name="Normal 4 8 2 2 2 2" xfId="11544"/>
    <cellStyle name="Normal 4 8 2 2 2 3" xfId="11545"/>
    <cellStyle name="Normal 4 8 2 2 3" xfId="11546"/>
    <cellStyle name="Normal 4 8 2 2 4" xfId="11547"/>
    <cellStyle name="Normal 4 8 2 3" xfId="11548"/>
    <cellStyle name="Normal 4 8 2 3 2" xfId="11549"/>
    <cellStyle name="Normal 4 8 2 3 3" xfId="11550"/>
    <cellStyle name="Normal 4 8 2 4" xfId="11551"/>
    <cellStyle name="Normal 4 8 2 4 2" xfId="11552"/>
    <cellStyle name="Normal 4 8 2 4 3" xfId="11553"/>
    <cellStyle name="Normal 4 8 2 5" xfId="11554"/>
    <cellStyle name="Normal 4 8 2 6" xfId="11555"/>
    <cellStyle name="Normal 4 8 3" xfId="11556"/>
    <cellStyle name="Normal 4 8 3 2" xfId="11557"/>
    <cellStyle name="Normal 4 8 3 2 2" xfId="11558"/>
    <cellStyle name="Normal 4 8 3 2 2 2" xfId="11559"/>
    <cellStyle name="Normal 4 8 3 2 2 3" xfId="11560"/>
    <cellStyle name="Normal 4 8 3 2 3" xfId="11561"/>
    <cellStyle name="Normal 4 8 3 2 4" xfId="11562"/>
    <cellStyle name="Normal 4 8 3 3" xfId="11563"/>
    <cellStyle name="Normal 4 8 3 3 2" xfId="11564"/>
    <cellStyle name="Normal 4 8 3 3 3" xfId="11565"/>
    <cellStyle name="Normal 4 8 3 4" xfId="11566"/>
    <cellStyle name="Normal 4 8 3 4 2" xfId="11567"/>
    <cellStyle name="Normal 4 8 3 4 3" xfId="11568"/>
    <cellStyle name="Normal 4 8 3 5" xfId="11569"/>
    <cellStyle name="Normal 4 8 3 6" xfId="11570"/>
    <cellStyle name="Normal 4 8 4" xfId="11571"/>
    <cellStyle name="Normal 4 8 4 2" xfId="11572"/>
    <cellStyle name="Normal 4 8 4 2 2" xfId="11573"/>
    <cellStyle name="Normal 4 8 4 2 3" xfId="11574"/>
    <cellStyle name="Normal 4 8 4 3" xfId="11575"/>
    <cellStyle name="Normal 4 8 4 4" xfId="11576"/>
    <cellStyle name="Normal 4 8 5" xfId="11577"/>
    <cellStyle name="Normal 4 8 5 2" xfId="11578"/>
    <cellStyle name="Normal 4 8 5 3" xfId="11579"/>
    <cellStyle name="Normal 4 8 6" xfId="11580"/>
    <cellStyle name="Normal 4 8 6 2" xfId="11581"/>
    <cellStyle name="Normal 4 8 6 3" xfId="11582"/>
    <cellStyle name="Normal 4 8 7" xfId="11583"/>
    <cellStyle name="Normal 4 8 7 2" xfId="11584"/>
    <cellStyle name="Normal 4 8 8" xfId="11585"/>
    <cellStyle name="Normal 4 8 9" xfId="11586"/>
    <cellStyle name="Normal 4 9" xfId="11587"/>
    <cellStyle name="Normal 4 9 2" xfId="11588"/>
    <cellStyle name="Normal 4 9 2 2" xfId="11589"/>
    <cellStyle name="Normal 4 9 2 2 2" xfId="11590"/>
    <cellStyle name="Normal 4 9 2 2 3" xfId="11591"/>
    <cellStyle name="Normal 4 9 2 3" xfId="11592"/>
    <cellStyle name="Normal 4 9 2 4" xfId="11593"/>
    <cellStyle name="Normal 4 9 3" xfId="11594"/>
    <cellStyle name="Normal 4 9 3 2" xfId="11595"/>
    <cellStyle name="Normal 4 9 3 3" xfId="11596"/>
    <cellStyle name="Normal 4 9 4" xfId="11597"/>
    <cellStyle name="Normal 4 9 4 2" xfId="11598"/>
    <cellStyle name="Normal 4 9 4 3" xfId="11599"/>
    <cellStyle name="Normal 4 9 5" xfId="11600"/>
    <cellStyle name="Normal 4 9 5 2" xfId="11601"/>
    <cellStyle name="Normal 4 9 6" xfId="11602"/>
    <cellStyle name="Normal 4 9 7" xfId="11603"/>
    <cellStyle name="Normal 4 9 8" xfId="11604"/>
    <cellStyle name="Normal 4_Municipal" xfId="11605"/>
    <cellStyle name="Normal 40" xfId="11606"/>
    <cellStyle name="Normal 40 2" xfId="11607"/>
    <cellStyle name="Normal 40 3" xfId="11608"/>
    <cellStyle name="Normal 40 4" xfId="11609"/>
    <cellStyle name="Normal 40 5" xfId="11610"/>
    <cellStyle name="Normal 41" xfId="11611"/>
    <cellStyle name="Normal 41 2" xfId="11612"/>
    <cellStyle name="Normal 41 3" xfId="11613"/>
    <cellStyle name="Normal 41 4" xfId="11614"/>
    <cellStyle name="Normal 41 5" xfId="11615"/>
    <cellStyle name="Normal 42" xfId="11616"/>
    <cellStyle name="Normal 42 2" xfId="11617"/>
    <cellStyle name="Normal 42 3" xfId="11618"/>
    <cellStyle name="Normal 42 4" xfId="11619"/>
    <cellStyle name="Normal 42 5" xfId="11620"/>
    <cellStyle name="Normal 43" xfId="11621"/>
    <cellStyle name="Normal 43 2" xfId="11622"/>
    <cellStyle name="Normal 43 3" xfId="11623"/>
    <cellStyle name="Normal 43 4" xfId="11624"/>
    <cellStyle name="Normal 43 5" xfId="11625"/>
    <cellStyle name="Normal 44" xfId="11626"/>
    <cellStyle name="Normal 44 2" xfId="11627"/>
    <cellStyle name="Normal 44 3" xfId="11628"/>
    <cellStyle name="Normal 44 4" xfId="11629"/>
    <cellStyle name="Normal 44 5" xfId="11630"/>
    <cellStyle name="Normal 45" xfId="11631"/>
    <cellStyle name="Normal 45 2" xfId="11632"/>
    <cellStyle name="Normal 45 3" xfId="11633"/>
    <cellStyle name="Normal 45 4" xfId="11634"/>
    <cellStyle name="Normal 45 5" xfId="11635"/>
    <cellStyle name="Normal 46" xfId="11636"/>
    <cellStyle name="Normal 46 2" xfId="11637"/>
    <cellStyle name="Normal 46 3" xfId="11638"/>
    <cellStyle name="Normal 46 4" xfId="11639"/>
    <cellStyle name="Normal 46 5" xfId="11640"/>
    <cellStyle name="Normal 47" xfId="11641"/>
    <cellStyle name="Normal 47 2" xfId="11642"/>
    <cellStyle name="Normal 47 3" xfId="11643"/>
    <cellStyle name="Normal 47 4" xfId="11644"/>
    <cellStyle name="Normal 47 5" xfId="11645"/>
    <cellStyle name="Normal 48" xfId="11646"/>
    <cellStyle name="Normal 48 2" xfId="11647"/>
    <cellStyle name="Normal 48 3" xfId="11648"/>
    <cellStyle name="Normal 48 4" xfId="11649"/>
    <cellStyle name="Normal 48 5" xfId="11650"/>
    <cellStyle name="Normal 49" xfId="11651"/>
    <cellStyle name="Normal 49 2" xfId="11652"/>
    <cellStyle name="Normal 49 3" xfId="11653"/>
    <cellStyle name="Normal 49 4" xfId="11654"/>
    <cellStyle name="Normal 49 5" xfId="11655"/>
    <cellStyle name="Normal 5" xfId="11656"/>
    <cellStyle name="Normal 5 2" xfId="11657"/>
    <cellStyle name="Normal 5 2 2" xfId="11658"/>
    <cellStyle name="Normal 5 2 2 2" xfId="11659"/>
    <cellStyle name="Normal 5 2 3" xfId="11660"/>
    <cellStyle name="Normal 5 2 3 2" xfId="11661"/>
    <cellStyle name="Normal 5 2 4" xfId="11662"/>
    <cellStyle name="Normal 5 2 4 2" xfId="11663"/>
    <cellStyle name="Normal 5 2 5" xfId="11664"/>
    <cellStyle name="Normal 5 2 6" xfId="11665"/>
    <cellStyle name="Normal 5 3" xfId="11666"/>
    <cellStyle name="Normal 5 3 2" xfId="11667"/>
    <cellStyle name="Normal 5 3 2 2" xfId="11668"/>
    <cellStyle name="Normal 5 3 3" xfId="11669"/>
    <cellStyle name="Normal 5 3 3 2" xfId="11670"/>
    <cellStyle name="Normal 5 4" xfId="11671"/>
    <cellStyle name="Normal 5 4 2" xfId="11672"/>
    <cellStyle name="Normal 5 4 2 2" xfId="11673"/>
    <cellStyle name="Normal 5 4 3" xfId="11674"/>
    <cellStyle name="Normal 5 4 4" xfId="11675"/>
    <cellStyle name="Normal 5 4 5" xfId="11676"/>
    <cellStyle name="Normal 5 5" xfId="11677"/>
    <cellStyle name="Normal 5 5 2" xfId="11678"/>
    <cellStyle name="Normal 5 5 2 2" xfId="11679"/>
    <cellStyle name="Normal 5 5 3" xfId="11680"/>
    <cellStyle name="Normal 5 5 4" xfId="11681"/>
    <cellStyle name="Normal 5 5 5" xfId="11682"/>
    <cellStyle name="Normal 5 5 6" xfId="11683"/>
    <cellStyle name="Normal 5 6" xfId="11684"/>
    <cellStyle name="Normal 5 6 2" xfId="11685"/>
    <cellStyle name="Normal 5 7" xfId="11686"/>
    <cellStyle name="Normal 5 8" xfId="11687"/>
    <cellStyle name="Normal 5_Municipal" xfId="11688"/>
    <cellStyle name="Normal 50" xfId="11689"/>
    <cellStyle name="Normal 50 2" xfId="11690"/>
    <cellStyle name="Normal 50 3" xfId="11691"/>
    <cellStyle name="Normal 50 4" xfId="11692"/>
    <cellStyle name="Normal 50 5" xfId="11693"/>
    <cellStyle name="Normal 51" xfId="11694"/>
    <cellStyle name="Normal 51 2" xfId="11695"/>
    <cellStyle name="Normal 51 3" xfId="11696"/>
    <cellStyle name="Normal 51 4" xfId="11697"/>
    <cellStyle name="Normal 51 5" xfId="11698"/>
    <cellStyle name="Normal 52" xfId="11699"/>
    <cellStyle name="Normal 52 2" xfId="11700"/>
    <cellStyle name="Normal 52 3" xfId="11701"/>
    <cellStyle name="Normal 52 4" xfId="11702"/>
    <cellStyle name="Normal 52 5" xfId="11703"/>
    <cellStyle name="Normal 53" xfId="11704"/>
    <cellStyle name="Normal 53 2" xfId="11705"/>
    <cellStyle name="Normal 53 3" xfId="11706"/>
    <cellStyle name="Normal 53 4" xfId="11707"/>
    <cellStyle name="Normal 53 5" xfId="11708"/>
    <cellStyle name="Normal 54" xfId="11709"/>
    <cellStyle name="Normal 54 2" xfId="11710"/>
    <cellStyle name="Normal 54 3" xfId="11711"/>
    <cellStyle name="Normal 54 4" xfId="11712"/>
    <cellStyle name="Normal 54 5" xfId="11713"/>
    <cellStyle name="Normal 55" xfId="11714"/>
    <cellStyle name="Normal 55 2" xfId="11715"/>
    <cellStyle name="Normal 55 3" xfId="11716"/>
    <cellStyle name="Normal 55 4" xfId="11717"/>
    <cellStyle name="Normal 55 5" xfId="11718"/>
    <cellStyle name="Normal 56" xfId="11719"/>
    <cellStyle name="Normal 56 2" xfId="11720"/>
    <cellStyle name="Normal 56 3" xfId="11721"/>
    <cellStyle name="Normal 56 4" xfId="11722"/>
    <cellStyle name="Normal 56 5" xfId="11723"/>
    <cellStyle name="Normal 57" xfId="11724"/>
    <cellStyle name="Normal 57 2" xfId="11725"/>
    <cellStyle name="Normal 57 3" xfId="11726"/>
    <cellStyle name="Normal 57 4" xfId="11727"/>
    <cellStyle name="Normal 57 5" xfId="11728"/>
    <cellStyle name="Normal 58" xfId="11729"/>
    <cellStyle name="Normal 58 2" xfId="11730"/>
    <cellStyle name="Normal 58 3" xfId="11731"/>
    <cellStyle name="Normal 58 4" xfId="11732"/>
    <cellStyle name="Normal 58 4 2" xfId="11733"/>
    <cellStyle name="Normal 58 5" xfId="11734"/>
    <cellStyle name="Normal 59" xfId="11735"/>
    <cellStyle name="Normal 59 2" xfId="11736"/>
    <cellStyle name="Normal 59 2 2" xfId="11737"/>
    <cellStyle name="Normal 59 2 3" xfId="11738"/>
    <cellStyle name="Normal 59 3" xfId="11739"/>
    <cellStyle name="Normal 59 4" xfId="11740"/>
    <cellStyle name="Normal 59 5" xfId="11741"/>
    <cellStyle name="Normal 6" xfId="11742"/>
    <cellStyle name="Normal 6 10" xfId="11743"/>
    <cellStyle name="Normal 6 11" xfId="11744"/>
    <cellStyle name="Normal 6 12" xfId="11745"/>
    <cellStyle name="Normal 6 13" xfId="11746"/>
    <cellStyle name="Normal 6 14" xfId="11747"/>
    <cellStyle name="Normal 6 14 2" xfId="11748"/>
    <cellStyle name="Normal 6 15" xfId="11749"/>
    <cellStyle name="Normal 6 2" xfId="11750"/>
    <cellStyle name="Normal 6 2 2" xfId="11751"/>
    <cellStyle name="Normal 6 2 2 2" xfId="11752"/>
    <cellStyle name="Normal 6 2 2 2 2" xfId="11753"/>
    <cellStyle name="Normal 6 2 2 2 2 2" xfId="11754"/>
    <cellStyle name="Normal 6 2 2 2 3" xfId="11755"/>
    <cellStyle name="Normal 6 2 2 3" xfId="11756"/>
    <cellStyle name="Normal 6 2 2 3 2" xfId="11757"/>
    <cellStyle name="Normal 6 2 2 4" xfId="11758"/>
    <cellStyle name="Normal 6 2 3" xfId="11759"/>
    <cellStyle name="Normal 6 2 3 2" xfId="11760"/>
    <cellStyle name="Normal 6 2 3 2 2" xfId="11761"/>
    <cellStyle name="Normal 6 2 3 3" xfId="11762"/>
    <cellStyle name="Normal 6 2 4" xfId="11763"/>
    <cellStyle name="Normal 6 2 4 2" xfId="11764"/>
    <cellStyle name="Normal 6 2 4 3" xfId="11765"/>
    <cellStyle name="Normal 6 2 5" xfId="11766"/>
    <cellStyle name="Normal 6 2 6" xfId="11767"/>
    <cellStyle name="Normal 6 3" xfId="11768"/>
    <cellStyle name="Normal 6 3 2" xfId="11769"/>
    <cellStyle name="Normal 6 3 2 2" xfId="11770"/>
    <cellStyle name="Normal 6 3 2 2 2" xfId="11771"/>
    <cellStyle name="Normal 6 3 2 3" xfId="11772"/>
    <cellStyle name="Normal 6 3 3" xfId="11773"/>
    <cellStyle name="Normal 6 3 3 2" xfId="11774"/>
    <cellStyle name="Normal 6 3 4" xfId="11775"/>
    <cellStyle name="Normal 6 3 4 2" xfId="11776"/>
    <cellStyle name="Normal 6 3 5" xfId="11777"/>
    <cellStyle name="Normal 6 4" xfId="11778"/>
    <cellStyle name="Normal 6 4 2" xfId="11779"/>
    <cellStyle name="Normal 6 4 2 2" xfId="11780"/>
    <cellStyle name="Normal 6 4 3" xfId="11781"/>
    <cellStyle name="Normal 6 4 3 2" xfId="11782"/>
    <cellStyle name="Normal 6 4 4" xfId="11783"/>
    <cellStyle name="Normal 6 4 5" xfId="11784"/>
    <cellStyle name="Normal 6 4 5 2" xfId="11785"/>
    <cellStyle name="Normal 6 5" xfId="11786"/>
    <cellStyle name="Normal 6 5 2" xfId="11787"/>
    <cellStyle name="Normal 6 5 3" xfId="11788"/>
    <cellStyle name="Normal 6 5 4" xfId="11789"/>
    <cellStyle name="Normal 6 5 5" xfId="11790"/>
    <cellStyle name="Normal 6 6" xfId="11791"/>
    <cellStyle name="Normal 6 6 2" xfId="11792"/>
    <cellStyle name="Normal 6 6 3" xfId="11793"/>
    <cellStyle name="Normal 6 7" xfId="11794"/>
    <cellStyle name="Normal 6 8" xfId="11795"/>
    <cellStyle name="Normal 6 9" xfId="11796"/>
    <cellStyle name="Normal 6_Municipal" xfId="11797"/>
    <cellStyle name="Normal 60" xfId="11798"/>
    <cellStyle name="Normal 60 2" xfId="11799"/>
    <cellStyle name="Normal 60 2 2" xfId="11800"/>
    <cellStyle name="Normal 60 3" xfId="11801"/>
    <cellStyle name="Normal 60 4" xfId="11802"/>
    <cellStyle name="Normal 60 5" xfId="11803"/>
    <cellStyle name="Normal 60 5 2" xfId="11804"/>
    <cellStyle name="Normal 60 6" xfId="11805"/>
    <cellStyle name="Normal 61" xfId="11806"/>
    <cellStyle name="Normal 61 2" xfId="11807"/>
    <cellStyle name="Normal 61 3" xfId="11808"/>
    <cellStyle name="Normal 61 4" xfId="11809"/>
    <cellStyle name="Normal 62" xfId="11810"/>
    <cellStyle name="Normal 62 2" xfId="11811"/>
    <cellStyle name="Normal 62 3" xfId="11812"/>
    <cellStyle name="Normal 62 4" xfId="11813"/>
    <cellStyle name="Normal 63" xfId="11814"/>
    <cellStyle name="Normal 63 2" xfId="11815"/>
    <cellStyle name="Normal 63 3" xfId="11816"/>
    <cellStyle name="Normal 63 4" xfId="11817"/>
    <cellStyle name="Normal 64" xfId="11818"/>
    <cellStyle name="Normal 64 2" xfId="11819"/>
    <cellStyle name="Normal 64 3" xfId="11820"/>
    <cellStyle name="Normal 64 4" xfId="11821"/>
    <cellStyle name="Normal 65" xfId="11822"/>
    <cellStyle name="Normal 65 2" xfId="11823"/>
    <cellStyle name="Normal 65 3" xfId="11824"/>
    <cellStyle name="Normal 65 4" xfId="11825"/>
    <cellStyle name="Normal 66" xfId="11826"/>
    <cellStyle name="Normal 66 2" xfId="11827"/>
    <cellStyle name="Normal 66 3" xfId="11828"/>
    <cellStyle name="Normal 66 4" xfId="11829"/>
    <cellStyle name="Normal 67" xfId="11830"/>
    <cellStyle name="Normal 67 2" xfId="11831"/>
    <cellStyle name="Normal 67 3" xfId="11832"/>
    <cellStyle name="Normal 67 4" xfId="11833"/>
    <cellStyle name="Normal 68" xfId="11834"/>
    <cellStyle name="Normal 68 2" xfId="11835"/>
    <cellStyle name="Normal 68 3" xfId="11836"/>
    <cellStyle name="Normal 68 4" xfId="11837"/>
    <cellStyle name="Normal 69" xfId="11838"/>
    <cellStyle name="Normal 69 2" xfId="11839"/>
    <cellStyle name="Normal 69 3" xfId="11840"/>
    <cellStyle name="Normal 69 4" xfId="11841"/>
    <cellStyle name="Normal 7" xfId="11842"/>
    <cellStyle name="Normal 7 2" xfId="11843"/>
    <cellStyle name="Normal 7 2 2" xfId="11844"/>
    <cellStyle name="Normal 7 2 2 2" xfId="11845"/>
    <cellStyle name="Normal 7 2 2 2 2" xfId="11846"/>
    <cellStyle name="Normal 7 2 2 2 2 2" xfId="11847"/>
    <cellStyle name="Normal 7 2 2 2 3" xfId="11848"/>
    <cellStyle name="Normal 7 2 2 3" xfId="11849"/>
    <cellStyle name="Normal 7 2 2 3 2" xfId="11850"/>
    <cellStyle name="Normal 7 2 2 4" xfId="11851"/>
    <cellStyle name="Normal 7 2 2 5" xfId="11852"/>
    <cellStyle name="Normal 7 2 3" xfId="11853"/>
    <cellStyle name="Normal 7 2 3 2" xfId="11854"/>
    <cellStyle name="Normal 7 2 3 2 2" xfId="11855"/>
    <cellStyle name="Normal 7 2 3 3" xfId="11856"/>
    <cellStyle name="Normal 7 2 3 4" xfId="11857"/>
    <cellStyle name="Normal 7 2 4" xfId="11858"/>
    <cellStyle name="Normal 7 2 4 2" xfId="11859"/>
    <cellStyle name="Normal 7 2 5" xfId="11860"/>
    <cellStyle name="Normal 7 2 6" xfId="11861"/>
    <cellStyle name="Normal 7 3" xfId="11862"/>
    <cellStyle name="Normal 7 3 2" xfId="11863"/>
    <cellStyle name="Normal 7 3 2 2" xfId="11864"/>
    <cellStyle name="Normal 7 3 2 2 2" xfId="11865"/>
    <cellStyle name="Normal 7 3 2 3" xfId="11866"/>
    <cellStyle name="Normal 7 3 2 4" xfId="11867"/>
    <cellStyle name="Normal 7 3 3" xfId="11868"/>
    <cellStyle name="Normal 7 3 3 2" xfId="11869"/>
    <cellStyle name="Normal 7 3 4" xfId="11870"/>
    <cellStyle name="Normal 7 3 5" xfId="11871"/>
    <cellStyle name="Normal 7 3 6" xfId="11872"/>
    <cellStyle name="Normal 7 4" xfId="11873"/>
    <cellStyle name="Normal 7 4 2" xfId="11874"/>
    <cellStyle name="Normal 7 4 2 2" xfId="11875"/>
    <cellStyle name="Normal 7 4 3" xfId="11876"/>
    <cellStyle name="Normal 7 4 3 2" xfId="11877"/>
    <cellStyle name="Normal 7 4 4" xfId="11878"/>
    <cellStyle name="Normal 7 4 5" xfId="11879"/>
    <cellStyle name="Normal 7 4 6" xfId="11880"/>
    <cellStyle name="Normal 7 5" xfId="11881"/>
    <cellStyle name="Normal 7 5 2" xfId="11882"/>
    <cellStyle name="Normal 7 6" xfId="11883"/>
    <cellStyle name="Normal 7 6 2" xfId="11884"/>
    <cellStyle name="Normal 7 7" xfId="11885"/>
    <cellStyle name="Normal 7 7 2" xfId="11886"/>
    <cellStyle name="Normal 7 8" xfId="11887"/>
    <cellStyle name="Normal 7_Municipal" xfId="11888"/>
    <cellStyle name="Normal 70" xfId="11889"/>
    <cellStyle name="Normal 70 2" xfId="11890"/>
    <cellStyle name="Normal 70 3" xfId="11891"/>
    <cellStyle name="Normal 70 4" xfId="11892"/>
    <cellStyle name="Normal 71" xfId="11893"/>
    <cellStyle name="Normal 71 2" xfId="11894"/>
    <cellStyle name="Normal 71 3" xfId="11895"/>
    <cellStyle name="Normal 71 4" xfId="11896"/>
    <cellStyle name="Normal 72" xfId="11897"/>
    <cellStyle name="Normal 72 2" xfId="11898"/>
    <cellStyle name="Normal 72 3" xfId="11899"/>
    <cellStyle name="Normal 73" xfId="11900"/>
    <cellStyle name="Normal 73 2" xfId="11901"/>
    <cellStyle name="Normal 73 3" xfId="11902"/>
    <cellStyle name="Normal 74" xfId="11903"/>
    <cellStyle name="Normal 74 2" xfId="11904"/>
    <cellStyle name="Normal 74 3" xfId="11905"/>
    <cellStyle name="Normal 75" xfId="11906"/>
    <cellStyle name="Normal 75 2" xfId="11907"/>
    <cellStyle name="Normal 75 3" xfId="11908"/>
    <cellStyle name="Normal 75 4" xfId="11909"/>
    <cellStyle name="Normal 76" xfId="11910"/>
    <cellStyle name="Normal 76 2" xfId="11911"/>
    <cellStyle name="Normal 76 3" xfId="11912"/>
    <cellStyle name="Normal 76 4" xfId="11913"/>
    <cellStyle name="Normal 77" xfId="11914"/>
    <cellStyle name="Normal 77 2" xfId="11915"/>
    <cellStyle name="Normal 77 3" xfId="11916"/>
    <cellStyle name="Normal 78" xfId="11917"/>
    <cellStyle name="Normal 78 2" xfId="11918"/>
    <cellStyle name="Normal 78 3" xfId="11919"/>
    <cellStyle name="Normal 79" xfId="11920"/>
    <cellStyle name="Normal 79 2" xfId="11921"/>
    <cellStyle name="Normal 79 3" xfId="11922"/>
    <cellStyle name="Normal 8" xfId="11923"/>
    <cellStyle name="Normal 8 2" xfId="11924"/>
    <cellStyle name="Normal 8 2 2" xfId="11925"/>
    <cellStyle name="Normal 8 2 2 2" xfId="11926"/>
    <cellStyle name="Normal 8 2 2 3" xfId="11927"/>
    <cellStyle name="Normal 8 2 3" xfId="11928"/>
    <cellStyle name="Normal 8 2 3 2" xfId="11929"/>
    <cellStyle name="Normal 8 2 4" xfId="11930"/>
    <cellStyle name="Normal 8 3" xfId="11931"/>
    <cellStyle name="Normal 8 3 2" xfId="11932"/>
    <cellStyle name="Normal 8 4" xfId="11933"/>
    <cellStyle name="Normal 8 4 2" xfId="11934"/>
    <cellStyle name="Normal 8 4 3" xfId="11935"/>
    <cellStyle name="Normal 8 4 4" xfId="11936"/>
    <cellStyle name="Normal 8 5" xfId="11937"/>
    <cellStyle name="Normal 8 5 2" xfId="11938"/>
    <cellStyle name="Normal 8 6" xfId="11939"/>
    <cellStyle name="Normal 8 7" xfId="11940"/>
    <cellStyle name="Normal 8_Municipal" xfId="11941"/>
    <cellStyle name="Normal 80" xfId="11942"/>
    <cellStyle name="Normal 80 2" xfId="11943"/>
    <cellStyle name="Normal 80 3" xfId="11944"/>
    <cellStyle name="Normal 81" xfId="11945"/>
    <cellStyle name="Normal 81 2" xfId="11946"/>
    <cellStyle name="Normal 81 3" xfId="11947"/>
    <cellStyle name="Normal 82" xfId="11948"/>
    <cellStyle name="Normal 82 2" xfId="11949"/>
    <cellStyle name="Normal 82 3" xfId="11950"/>
    <cellStyle name="Normal 83" xfId="11951"/>
    <cellStyle name="Normal 83 2" xfId="11952"/>
    <cellStyle name="Normal 83 3" xfId="11953"/>
    <cellStyle name="Normal 84" xfId="11954"/>
    <cellStyle name="Normal 84 2" xfId="11955"/>
    <cellStyle name="Normal 84 3" xfId="11956"/>
    <cellStyle name="Normal 85" xfId="11957"/>
    <cellStyle name="Normal 85 2" xfId="11958"/>
    <cellStyle name="Normal 85 3" xfId="11959"/>
    <cellStyle name="Normal 86" xfId="11960"/>
    <cellStyle name="Normal 86 2" xfId="11961"/>
    <cellStyle name="Normal 86 3" xfId="11962"/>
    <cellStyle name="Normal 87" xfId="11963"/>
    <cellStyle name="Normal 87 2" xfId="11964"/>
    <cellStyle name="Normal 87 3" xfId="11965"/>
    <cellStyle name="Normal 88" xfId="11966"/>
    <cellStyle name="Normal 88 2" xfId="11967"/>
    <cellStyle name="Normal 88 3" xfId="11968"/>
    <cellStyle name="Normal 89" xfId="11969"/>
    <cellStyle name="Normal 89 2" xfId="11970"/>
    <cellStyle name="Normal 89 3" xfId="11971"/>
    <cellStyle name="Normal 9" xfId="11972"/>
    <cellStyle name="Normal 9 2" xfId="11973"/>
    <cellStyle name="Normal 9 2 2" xfId="11974"/>
    <cellStyle name="Normal 9 2 2 2" xfId="11975"/>
    <cellStyle name="Normal 9 2 2 2 2" xfId="11976"/>
    <cellStyle name="Normal 9 2 2 2 2 2" xfId="11977"/>
    <cellStyle name="Normal 9 2 2 2 3" xfId="11978"/>
    <cellStyle name="Normal 9 2 2 2 4" xfId="11979"/>
    <cellStyle name="Normal 9 2 2 3" xfId="11980"/>
    <cellStyle name="Normal 9 2 2 3 2" xfId="11981"/>
    <cellStyle name="Normal 9 2 2 4" xfId="11982"/>
    <cellStyle name="Normal 9 2 2 5" xfId="11983"/>
    <cellStyle name="Normal 9 2 2 6" xfId="11984"/>
    <cellStyle name="Normal 9 2 3" xfId="11985"/>
    <cellStyle name="Normal 9 2 3 2" xfId="11986"/>
    <cellStyle name="Normal 9 2 3 2 2" xfId="11987"/>
    <cellStyle name="Normal 9 2 3 3" xfId="11988"/>
    <cellStyle name="Normal 9 2 3 4" xfId="11989"/>
    <cellStyle name="Normal 9 2 4" xfId="11990"/>
    <cellStyle name="Normal 9 2 4 2" xfId="11991"/>
    <cellStyle name="Normal 9 2 4 3" xfId="11992"/>
    <cellStyle name="Normal 9 2 4 4" xfId="11993"/>
    <cellStyle name="Normal 9 2 5" xfId="11994"/>
    <cellStyle name="Normal 9 2 5 2" xfId="11995"/>
    <cellStyle name="Normal 9 2 6" xfId="11996"/>
    <cellStyle name="Normal 9 2 6 2" xfId="11997"/>
    <cellStyle name="Normal 9 2 6 3" xfId="11998"/>
    <cellStyle name="Normal 9 3" xfId="11999"/>
    <cellStyle name="Normal 9 3 2" xfId="12000"/>
    <cellStyle name="Normal 9 3 2 2" xfId="12001"/>
    <cellStyle name="Normal 9 3 2 2 2" xfId="12002"/>
    <cellStyle name="Normal 9 3 2 2 3" xfId="12003"/>
    <cellStyle name="Normal 9 3 2 3" xfId="12004"/>
    <cellStyle name="Normal 9 3 2 4" xfId="12005"/>
    <cellStyle name="Normal 9 3 3" xfId="12006"/>
    <cellStyle name="Normal 9 3 3 2" xfId="12007"/>
    <cellStyle name="Normal 9 3 3 3" xfId="12008"/>
    <cellStyle name="Normal 9 3 3 4" xfId="12009"/>
    <cellStyle name="Normal 9 3 3 5" xfId="12010"/>
    <cellStyle name="Normal 9 3 4" xfId="12011"/>
    <cellStyle name="Normal 9 3 4 2" xfId="12012"/>
    <cellStyle name="Normal 9 3 4 3" xfId="12013"/>
    <cellStyle name="Normal 9 3 4 4" xfId="12014"/>
    <cellStyle name="Normal 9 3 5" xfId="12015"/>
    <cellStyle name="Normal 9 3 5 2" xfId="12016"/>
    <cellStyle name="Normal 9 3 6" xfId="12017"/>
    <cellStyle name="Normal 9 3 7" xfId="12018"/>
    <cellStyle name="Normal 9 3 8" xfId="12019"/>
    <cellStyle name="Normal 9 4" xfId="12020"/>
    <cellStyle name="Normal 9 4 2" xfId="12021"/>
    <cellStyle name="Normal 9 4 2 2" xfId="12022"/>
    <cellStyle name="Normal 9 4 2 3" xfId="12023"/>
    <cellStyle name="Normal 9 4 3" xfId="12024"/>
    <cellStyle name="Normal 9 4 3 2" xfId="12025"/>
    <cellStyle name="Normal 9 4 4" xfId="12026"/>
    <cellStyle name="Normal 9 4 5" xfId="12027"/>
    <cellStyle name="Normal 9 4 6" xfId="12028"/>
    <cellStyle name="Normal 9 4 7" xfId="12029"/>
    <cellStyle name="Normal 9 5" xfId="12030"/>
    <cellStyle name="Normal 9 5 2" xfId="12031"/>
    <cellStyle name="Normal 9 5 3" xfId="12032"/>
    <cellStyle name="Normal 9 6" xfId="12033"/>
    <cellStyle name="Normal 9 6 2" xfId="12034"/>
    <cellStyle name="Normal 9 6 3" xfId="12035"/>
    <cellStyle name="Normal 9 7" xfId="12036"/>
    <cellStyle name="Normal 9 7 2" xfId="12037"/>
    <cellStyle name="Normal 9 8" xfId="12038"/>
    <cellStyle name="Normal 9 8 2" xfId="12039"/>
    <cellStyle name="Normal 9 9" xfId="12040"/>
    <cellStyle name="Normal 9_Municipal" xfId="12041"/>
    <cellStyle name="Normal 90" xfId="12042"/>
    <cellStyle name="Normal 90 2" xfId="12043"/>
    <cellStyle name="Normal 90 3" xfId="12044"/>
    <cellStyle name="Normal 90 4" xfId="12045"/>
    <cellStyle name="Normal 91" xfId="12046"/>
    <cellStyle name="Normal 91 2" xfId="12047"/>
    <cellStyle name="Normal 91 3" xfId="12048"/>
    <cellStyle name="Normal 92" xfId="12049"/>
    <cellStyle name="Normal 92 2" xfId="12050"/>
    <cellStyle name="Normal 92 3" xfId="12051"/>
    <cellStyle name="Normal 93" xfId="12052"/>
    <cellStyle name="Normal 93 2" xfId="12053"/>
    <cellStyle name="Normal 93 3" xfId="12054"/>
    <cellStyle name="Normal 94" xfId="12055"/>
    <cellStyle name="Normal 94 2" xfId="12056"/>
    <cellStyle name="Normal 94 3" xfId="12057"/>
    <cellStyle name="Normal 95" xfId="12058"/>
    <cellStyle name="Normal 95 2" xfId="12059"/>
    <cellStyle name="Normal 95 3" xfId="12060"/>
    <cellStyle name="Normal 96" xfId="12061"/>
    <cellStyle name="Normal 96 2" xfId="12062"/>
    <cellStyle name="Normal 96 3" xfId="12063"/>
    <cellStyle name="Normal 97" xfId="12064"/>
    <cellStyle name="Normal 97 2" xfId="12065"/>
    <cellStyle name="Normal 97 3" xfId="12066"/>
    <cellStyle name="Normal 98" xfId="12067"/>
    <cellStyle name="Normal 98 2" xfId="12068"/>
    <cellStyle name="Normal 98 3" xfId="12069"/>
    <cellStyle name="Normal 99" xfId="12070"/>
    <cellStyle name="Normal 99 2" xfId="12071"/>
    <cellStyle name="Normal 99 3" xfId="12072"/>
    <cellStyle name="Normal U" xfId="12073"/>
    <cellStyle name="Normal_TEI_Annual audited 2008 data by TEI_19Aug2009" xfId="3"/>
    <cellStyle name="Note 10" xfId="12074"/>
    <cellStyle name="Note 11" xfId="12075"/>
    <cellStyle name="Note 12" xfId="12076"/>
    <cellStyle name="Note 13" xfId="12077"/>
    <cellStyle name="Note 13 2" xfId="12078"/>
    <cellStyle name="Note 13 2 2" xfId="12079"/>
    <cellStyle name="Note 13 2 3" xfId="12080"/>
    <cellStyle name="Note 13 3" xfId="12081"/>
    <cellStyle name="Note 13 3 2" xfId="12082"/>
    <cellStyle name="Note 13 3 3" xfId="12083"/>
    <cellStyle name="Note 13 4" xfId="12084"/>
    <cellStyle name="Note 13 5" xfId="12085"/>
    <cellStyle name="Note 14" xfId="12086"/>
    <cellStyle name="Note 14 2" xfId="12087"/>
    <cellStyle name="Note 14 2 2" xfId="12088"/>
    <cellStyle name="Note 14 2 3" xfId="12089"/>
    <cellStyle name="Note 14 3" xfId="12090"/>
    <cellStyle name="Note 14 3 2" xfId="12091"/>
    <cellStyle name="Note 14 3 3" xfId="12092"/>
    <cellStyle name="Note 14 4" xfId="12093"/>
    <cellStyle name="Note 14 5" xfId="12094"/>
    <cellStyle name="Note 15" xfId="12095"/>
    <cellStyle name="Note 15 2" xfId="12096"/>
    <cellStyle name="Note 15 2 2" xfId="12097"/>
    <cellStyle name="Note 15 2 3" xfId="12098"/>
    <cellStyle name="Note 15 3" xfId="12099"/>
    <cellStyle name="Note 15 3 2" xfId="12100"/>
    <cellStyle name="Note 15 3 3" xfId="12101"/>
    <cellStyle name="Note 15 4" xfId="12102"/>
    <cellStyle name="Note 15 5" xfId="12103"/>
    <cellStyle name="Note 16" xfId="12104"/>
    <cellStyle name="Note 16 2" xfId="12105"/>
    <cellStyle name="Note 16 2 2" xfId="12106"/>
    <cellStyle name="Note 16 2 3" xfId="12107"/>
    <cellStyle name="Note 16 3" xfId="12108"/>
    <cellStyle name="Note 16 3 2" xfId="12109"/>
    <cellStyle name="Note 16 3 3" xfId="12110"/>
    <cellStyle name="Note 16 4" xfId="12111"/>
    <cellStyle name="Note 16 5" xfId="12112"/>
    <cellStyle name="Note 17" xfId="12113"/>
    <cellStyle name="Note 17 2" xfId="12114"/>
    <cellStyle name="Note 17 2 2" xfId="12115"/>
    <cellStyle name="Note 17 2 3" xfId="12116"/>
    <cellStyle name="Note 17 3" xfId="12117"/>
    <cellStyle name="Note 17 3 2" xfId="12118"/>
    <cellStyle name="Note 17 3 3" xfId="12119"/>
    <cellStyle name="Note 17 4" xfId="12120"/>
    <cellStyle name="Note 17 5" xfId="12121"/>
    <cellStyle name="Note 18" xfId="12122"/>
    <cellStyle name="Note 18 2" xfId="12123"/>
    <cellStyle name="Note 18 2 2" xfId="12124"/>
    <cellStyle name="Note 18 2 3" xfId="12125"/>
    <cellStyle name="Note 18 3" xfId="12126"/>
    <cellStyle name="Note 18 3 2" xfId="12127"/>
    <cellStyle name="Note 18 3 3" xfId="12128"/>
    <cellStyle name="Note 18 4" xfId="12129"/>
    <cellStyle name="Note 18 5" xfId="12130"/>
    <cellStyle name="Note 2" xfId="12131"/>
    <cellStyle name="Note 2 10" xfId="12132"/>
    <cellStyle name="Note 2 11" xfId="12133"/>
    <cellStyle name="Note 2 11 2" xfId="12134"/>
    <cellStyle name="Note 2 12" xfId="12135"/>
    <cellStyle name="Note 2 13" xfId="12136"/>
    <cellStyle name="Note 2 14" xfId="12137"/>
    <cellStyle name="Note 2 2" xfId="12138"/>
    <cellStyle name="Note 2 2 10" xfId="12139"/>
    <cellStyle name="Note 2 2 11" xfId="12140"/>
    <cellStyle name="Note 2 2 12" xfId="12141"/>
    <cellStyle name="Note 2 2 13" xfId="12142"/>
    <cellStyle name="Note 2 2 2" xfId="12143"/>
    <cellStyle name="Note 2 2 2 2" xfId="12144"/>
    <cellStyle name="Note 2 2 2 2 2" xfId="12145"/>
    <cellStyle name="Note 2 2 2 2 2 2" xfId="12146"/>
    <cellStyle name="Note 2 2 2 2 2 3" xfId="12147"/>
    <cellStyle name="Note 2 2 2 2 3" xfId="12148"/>
    <cellStyle name="Note 2 2 2 2 3 2" xfId="12149"/>
    <cellStyle name="Note 2 2 2 2 4" xfId="12150"/>
    <cellStyle name="Note 2 2 2 3" xfId="12151"/>
    <cellStyle name="Note 2 2 2 3 2" xfId="12152"/>
    <cellStyle name="Note 2 2 2 3 3" xfId="12153"/>
    <cellStyle name="Note 2 2 2 4" xfId="12154"/>
    <cellStyle name="Note 2 2 2 4 2" xfId="12155"/>
    <cellStyle name="Note 2 2 2 5" xfId="12156"/>
    <cellStyle name="Note 2 2 2 6" xfId="12157"/>
    <cellStyle name="Note 2 2 2 7" xfId="12158"/>
    <cellStyle name="Note 2 2 2 8" xfId="12159"/>
    <cellStyle name="Note 2 2 2_Other Income" xfId="12160"/>
    <cellStyle name="Note 2 2 3" xfId="12161"/>
    <cellStyle name="Note 2 2 3 2" xfId="12162"/>
    <cellStyle name="Note 2 2 3 2 2" xfId="12163"/>
    <cellStyle name="Note 2 2 3 2 2 2" xfId="12164"/>
    <cellStyle name="Note 2 2 3 2 3" xfId="12165"/>
    <cellStyle name="Note 2 2 3 2 4" xfId="12166"/>
    <cellStyle name="Note 2 2 3 3" xfId="12167"/>
    <cellStyle name="Note 2 2 3 3 2" xfId="12168"/>
    <cellStyle name="Note 2 2 3 4" xfId="12169"/>
    <cellStyle name="Note 2 2 3 5" xfId="12170"/>
    <cellStyle name="Note 2 2 3 6" xfId="12171"/>
    <cellStyle name="Note 2 2 3 7" xfId="12172"/>
    <cellStyle name="Note 2 2 3_Other Income" xfId="12173"/>
    <cellStyle name="Note 2 2 4" xfId="12174"/>
    <cellStyle name="Note 2 2 4 2" xfId="12175"/>
    <cellStyle name="Note 2 2 4 2 2" xfId="12176"/>
    <cellStyle name="Note 2 2 4 2 3" xfId="12177"/>
    <cellStyle name="Note 2 2 4 2 4" xfId="12178"/>
    <cellStyle name="Note 2 2 4 3" xfId="12179"/>
    <cellStyle name="Note 2 2 4 4" xfId="12180"/>
    <cellStyle name="Note 2 2 4 5" xfId="12181"/>
    <cellStyle name="Note 2 2 4 6" xfId="12182"/>
    <cellStyle name="Note 2 2 4 7" xfId="12183"/>
    <cellStyle name="Note 2 2 4_Other Income" xfId="12184"/>
    <cellStyle name="Note 2 2 5" xfId="12185"/>
    <cellStyle name="Note 2 2 5 2" xfId="12186"/>
    <cellStyle name="Note 2 2 5 2 2" xfId="12187"/>
    <cellStyle name="Note 2 2 5 2 3" xfId="12188"/>
    <cellStyle name="Note 2 2 5 3" xfId="12189"/>
    <cellStyle name="Note 2 2 5 4" xfId="12190"/>
    <cellStyle name="Note 2 2 5 5" xfId="12191"/>
    <cellStyle name="Note 2 2 5 6" xfId="12192"/>
    <cellStyle name="Note 2 2 5 7" xfId="12193"/>
    <cellStyle name="Note 2 2 5_Other Income" xfId="12194"/>
    <cellStyle name="Note 2 2 6" xfId="12195"/>
    <cellStyle name="Note 2 2 6 2" xfId="12196"/>
    <cellStyle name="Note 2 2 6 3" xfId="12197"/>
    <cellStyle name="Note 2 2 7" xfId="12198"/>
    <cellStyle name="Note 2 2 8" xfId="12199"/>
    <cellStyle name="Note 2 2 9" xfId="12200"/>
    <cellStyle name="Note 2 2_Other Income" xfId="12201"/>
    <cellStyle name="Note 2 3" xfId="12202"/>
    <cellStyle name="Note 2 3 10" xfId="12203"/>
    <cellStyle name="Note 2 3 11" xfId="12204"/>
    <cellStyle name="Note 2 3 12" xfId="12205"/>
    <cellStyle name="Note 2 3 13" xfId="12206"/>
    <cellStyle name="Note 2 3 2" xfId="12207"/>
    <cellStyle name="Note 2 3 2 2" xfId="12208"/>
    <cellStyle name="Note 2 3 2 2 2" xfId="12209"/>
    <cellStyle name="Note 2 3 2 2 2 2" xfId="12210"/>
    <cellStyle name="Note 2 3 2 2 3" xfId="12211"/>
    <cellStyle name="Note 2 3 2 2 4" xfId="12212"/>
    <cellStyle name="Note 2 3 2 3" xfId="12213"/>
    <cellStyle name="Note 2 3 2 3 2" xfId="12214"/>
    <cellStyle name="Note 2 3 2 4" xfId="12215"/>
    <cellStyle name="Note 2 3 2 5" xfId="12216"/>
    <cellStyle name="Note 2 3 2 6" xfId="12217"/>
    <cellStyle name="Note 2 3 2 7" xfId="12218"/>
    <cellStyle name="Note 2 3 2_Other Income" xfId="12219"/>
    <cellStyle name="Note 2 3 3" xfId="12220"/>
    <cellStyle name="Note 2 3 3 2" xfId="12221"/>
    <cellStyle name="Note 2 3 3 2 2" xfId="12222"/>
    <cellStyle name="Note 2 3 3 2 3" xfId="12223"/>
    <cellStyle name="Note 2 3 3 2 4" xfId="12224"/>
    <cellStyle name="Note 2 3 3 3" xfId="12225"/>
    <cellStyle name="Note 2 3 3 4" xfId="12226"/>
    <cellStyle name="Note 2 3 3 5" xfId="12227"/>
    <cellStyle name="Note 2 3 3 6" xfId="12228"/>
    <cellStyle name="Note 2 3 3 7" xfId="12229"/>
    <cellStyle name="Note 2 3 3_Other Income" xfId="12230"/>
    <cellStyle name="Note 2 3 4" xfId="12231"/>
    <cellStyle name="Note 2 3 4 2" xfId="12232"/>
    <cellStyle name="Note 2 3 4 2 2" xfId="12233"/>
    <cellStyle name="Note 2 3 4 2 3" xfId="12234"/>
    <cellStyle name="Note 2 3 4 3" xfId="12235"/>
    <cellStyle name="Note 2 3 4 4" xfId="12236"/>
    <cellStyle name="Note 2 3 4 5" xfId="12237"/>
    <cellStyle name="Note 2 3 4 6" xfId="12238"/>
    <cellStyle name="Note 2 3 4 7" xfId="12239"/>
    <cellStyle name="Note 2 3 4_Other Income" xfId="12240"/>
    <cellStyle name="Note 2 3 5" xfId="12241"/>
    <cellStyle name="Note 2 3 5 2" xfId="12242"/>
    <cellStyle name="Note 2 3 5 2 2" xfId="12243"/>
    <cellStyle name="Note 2 3 5 2 3" xfId="12244"/>
    <cellStyle name="Note 2 3 5 3" xfId="12245"/>
    <cellStyle name="Note 2 3 5 4" xfId="12246"/>
    <cellStyle name="Note 2 3 5 5" xfId="12247"/>
    <cellStyle name="Note 2 3 5 6" xfId="12248"/>
    <cellStyle name="Note 2 3 5_Other Income" xfId="12249"/>
    <cellStyle name="Note 2 3 6" xfId="12250"/>
    <cellStyle name="Note 2 3 6 2" xfId="12251"/>
    <cellStyle name="Note 2 3 6 3" xfId="12252"/>
    <cellStyle name="Note 2 3 7" xfId="12253"/>
    <cellStyle name="Note 2 3 8" xfId="12254"/>
    <cellStyle name="Note 2 3 9" xfId="12255"/>
    <cellStyle name="Note 2 3_Other Income" xfId="12256"/>
    <cellStyle name="Note 2 4" xfId="12257"/>
    <cellStyle name="Note 2 4 2" xfId="12258"/>
    <cellStyle name="Note 2 4 2 2" xfId="12259"/>
    <cellStyle name="Note 2 4 2 2 2" xfId="12260"/>
    <cellStyle name="Note 2 4 2 3" xfId="12261"/>
    <cellStyle name="Note 2 4 2 4" xfId="12262"/>
    <cellStyle name="Note 2 4 3" xfId="12263"/>
    <cellStyle name="Note 2 4 3 2" xfId="12264"/>
    <cellStyle name="Note 2 4 3 3" xfId="12265"/>
    <cellStyle name="Note 2 4 4" xfId="12266"/>
    <cellStyle name="Note 2 4 4 2" xfId="12267"/>
    <cellStyle name="Note 2 4 5" xfId="12268"/>
    <cellStyle name="Note 2 4 6" xfId="12269"/>
    <cellStyle name="Note 2 4 7" xfId="12270"/>
    <cellStyle name="Note 2 4 8" xfId="12271"/>
    <cellStyle name="Note 2 4 9" xfId="12272"/>
    <cellStyle name="Note 2 4_Other Income" xfId="12273"/>
    <cellStyle name="Note 2 5" xfId="12274"/>
    <cellStyle name="Note 2 5 2" xfId="12275"/>
    <cellStyle name="Note 2 5 2 2" xfId="12276"/>
    <cellStyle name="Note 2 5 2 3" xfId="12277"/>
    <cellStyle name="Note 2 5 2 4" xfId="12278"/>
    <cellStyle name="Note 2 5 3" xfId="12279"/>
    <cellStyle name="Note 2 5 4" xfId="12280"/>
    <cellStyle name="Note 2 5 5" xfId="12281"/>
    <cellStyle name="Note 2 5 6" xfId="12282"/>
    <cellStyle name="Note 2 5 7" xfId="12283"/>
    <cellStyle name="Note 2 5 8" xfId="12284"/>
    <cellStyle name="Note 2 5_Other Income" xfId="12285"/>
    <cellStyle name="Note 2 6" xfId="12286"/>
    <cellStyle name="Note 2 6 2" xfId="12287"/>
    <cellStyle name="Note 2 6 2 2" xfId="12288"/>
    <cellStyle name="Note 2 6 2 3" xfId="12289"/>
    <cellStyle name="Note 2 6 2 4" xfId="12290"/>
    <cellStyle name="Note 2 6 3" xfId="12291"/>
    <cellStyle name="Note 2 6 3 2" xfId="12292"/>
    <cellStyle name="Note 2 6 4" xfId="12293"/>
    <cellStyle name="Note 2 6 4 2" xfId="12294"/>
    <cellStyle name="Note 2 6 5" xfId="12295"/>
    <cellStyle name="Note 2 6 6" xfId="12296"/>
    <cellStyle name="Note 2 6 7" xfId="12297"/>
    <cellStyle name="Note 2 6_Other Income" xfId="12298"/>
    <cellStyle name="Note 2 7" xfId="12299"/>
    <cellStyle name="Note 2 7 2" xfId="12300"/>
    <cellStyle name="Note 2 7 2 2" xfId="12301"/>
    <cellStyle name="Note 2 7 2 3" xfId="12302"/>
    <cellStyle name="Note 2 7 2 4" xfId="12303"/>
    <cellStyle name="Note 2 7 3" xfId="12304"/>
    <cellStyle name="Note 2 7 3 2" xfId="12305"/>
    <cellStyle name="Note 2 7 4" xfId="12306"/>
    <cellStyle name="Note 2 7 4 2" xfId="12307"/>
    <cellStyle name="Note 2 7 5" xfId="12308"/>
    <cellStyle name="Note 2 7 6" xfId="12309"/>
    <cellStyle name="Note 2 7 7" xfId="12310"/>
    <cellStyle name="Note 2 7_Other Income" xfId="12311"/>
    <cellStyle name="Note 2 8" xfId="12312"/>
    <cellStyle name="Note 2 8 2" xfId="12313"/>
    <cellStyle name="Note 2 8 3" xfId="12314"/>
    <cellStyle name="Note 2 8 4" xfId="12315"/>
    <cellStyle name="Note 2 9" xfId="12316"/>
    <cellStyle name="Note 2 9 2" xfId="12317"/>
    <cellStyle name="Note 2_Other Income" xfId="12318"/>
    <cellStyle name="Note 3" xfId="12319"/>
    <cellStyle name="Note 3 2" xfId="12320"/>
    <cellStyle name="Note 3 2 2" xfId="12321"/>
    <cellStyle name="Note 3 2 2 2" xfId="12322"/>
    <cellStyle name="Note 3 2 2 2 2" xfId="12323"/>
    <cellStyle name="Note 3 2 2 2 2 2" xfId="12324"/>
    <cellStyle name="Note 3 2 2 2 3" xfId="12325"/>
    <cellStyle name="Note 3 2 2 3" xfId="12326"/>
    <cellStyle name="Note 3 2 2 3 2" xfId="12327"/>
    <cellStyle name="Note 3 2 2 4" xfId="12328"/>
    <cellStyle name="Note 3 2 3" xfId="12329"/>
    <cellStyle name="Note 3 2 3 2" xfId="12330"/>
    <cellStyle name="Note 3 2 3 2 2" xfId="12331"/>
    <cellStyle name="Note 3 2 3 3" xfId="12332"/>
    <cellStyle name="Note 3 2 4" xfId="12333"/>
    <cellStyle name="Note 3 2 4 2" xfId="12334"/>
    <cellStyle name="Note 3 2 5" xfId="12335"/>
    <cellStyle name="Note 3 2 6" xfId="12336"/>
    <cellStyle name="Note 3 3" xfId="12337"/>
    <cellStyle name="Note 3 3 2" xfId="12338"/>
    <cellStyle name="Note 3 3 2 2" xfId="12339"/>
    <cellStyle name="Note 3 3 2 2 2" xfId="12340"/>
    <cellStyle name="Note 3 3 2 3" xfId="12341"/>
    <cellStyle name="Note 3 3 3" xfId="12342"/>
    <cellStyle name="Note 3 3 3 2" xfId="12343"/>
    <cellStyle name="Note 3 3 4" xfId="12344"/>
    <cellStyle name="Note 3 3 5" xfId="12345"/>
    <cellStyle name="Note 3 4" xfId="12346"/>
    <cellStyle name="Note 3 4 2" xfId="12347"/>
    <cellStyle name="Note 3 4 2 2" xfId="12348"/>
    <cellStyle name="Note 3 4 3" xfId="12349"/>
    <cellStyle name="Note 3 4 3 2" xfId="12350"/>
    <cellStyle name="Note 3 4 4" xfId="12351"/>
    <cellStyle name="Note 3 5" xfId="12352"/>
    <cellStyle name="Note 3 5 2" xfId="12353"/>
    <cellStyle name="Note 3 6" xfId="12354"/>
    <cellStyle name="Note 3 6 2" xfId="12355"/>
    <cellStyle name="Note 3 7" xfId="12356"/>
    <cellStyle name="Note 3 8" xfId="12357"/>
    <cellStyle name="Note 4" xfId="12358"/>
    <cellStyle name="Note 4 2" xfId="12359"/>
    <cellStyle name="Note 4 2 2" xfId="12360"/>
    <cellStyle name="Note 4 2 2 2" xfId="12361"/>
    <cellStyle name="Note 4 2 2 2 2" xfId="12362"/>
    <cellStyle name="Note 4 2 2 3" xfId="12363"/>
    <cellStyle name="Note 4 2 3" xfId="12364"/>
    <cellStyle name="Note 4 2 3 2" xfId="12365"/>
    <cellStyle name="Note 4 2 4" xfId="12366"/>
    <cellStyle name="Note 4 2 5" xfId="12367"/>
    <cellStyle name="Note 4 3" xfId="12368"/>
    <cellStyle name="Note 4 3 2" xfId="12369"/>
    <cellStyle name="Note 4 3 2 2" xfId="12370"/>
    <cellStyle name="Note 4 3 3" xfId="12371"/>
    <cellStyle name="Note 4 3 4" xfId="12372"/>
    <cellStyle name="Note 4 4" xfId="12373"/>
    <cellStyle name="Note 4 4 2" xfId="12374"/>
    <cellStyle name="Note 4 5" xfId="12375"/>
    <cellStyle name="Note 4 5 2" xfId="12376"/>
    <cellStyle name="Note 4 6" xfId="12377"/>
    <cellStyle name="Note 4 7" xfId="12378"/>
    <cellStyle name="Note 5" xfId="12379"/>
    <cellStyle name="Note 5 2" xfId="12380"/>
    <cellStyle name="Note 5 2 2" xfId="12381"/>
    <cellStyle name="Note 5 2 2 2" xfId="12382"/>
    <cellStyle name="Note 5 2 3" xfId="12383"/>
    <cellStyle name="Note 5 2 4" xfId="12384"/>
    <cellStyle name="Note 5 3" xfId="12385"/>
    <cellStyle name="Note 5 3 2" xfId="12386"/>
    <cellStyle name="Note 5 3 3" xfId="12387"/>
    <cellStyle name="Note 5 4" xfId="12388"/>
    <cellStyle name="Note 5 5" xfId="12389"/>
    <cellStyle name="Note 6" xfId="12390"/>
    <cellStyle name="Note 6 2" xfId="12391"/>
    <cellStyle name="Note 6 2 2" xfId="12392"/>
    <cellStyle name="Note 6 3" xfId="12393"/>
    <cellStyle name="Note 6 4" xfId="12394"/>
    <cellStyle name="Note 7" xfId="12395"/>
    <cellStyle name="Note 7 2" xfId="12396"/>
    <cellStyle name="Note 7 3" xfId="12397"/>
    <cellStyle name="Note 7 4" xfId="12398"/>
    <cellStyle name="Note 8" xfId="12399"/>
    <cellStyle name="Note 8 2" xfId="12400"/>
    <cellStyle name="Note 8 3" xfId="12401"/>
    <cellStyle name="Note 9" xfId="12402"/>
    <cellStyle name="NPLODE" xfId="12403"/>
    <cellStyle name="nPloded_Lines" xfId="12404"/>
    <cellStyle name="nPlosion" xfId="12405"/>
    <cellStyle name="nPlosion1" xfId="12406"/>
    <cellStyle name="nPlosion2" xfId="12407"/>
    <cellStyle name="NPVSMSR" xfId="12408"/>
    <cellStyle name="Nromal" xfId="12409"/>
    <cellStyle name="Number" xfId="12410"/>
    <cellStyle name="Number [Actual-historic data]" xfId="12411"/>
    <cellStyle name="Number [input]" xfId="12412"/>
    <cellStyle name="Number [input] 2" xfId="12413"/>
    <cellStyle name="Number [input] 2 2" xfId="12414"/>
    <cellStyle name="Number [input] 3" xfId="12415"/>
    <cellStyle name="Number [input] 3 2" xfId="12416"/>
    <cellStyle name="Number [input] 3 3" xfId="12417"/>
    <cellStyle name="Number [input] 4" xfId="12418"/>
    <cellStyle name="Number [normal]" xfId="12419"/>
    <cellStyle name="Numbers" xfId="12420"/>
    <cellStyle name="Numbers - Bold" xfId="12421"/>
    <cellStyle name="Numbers - Bold - Italic" xfId="12422"/>
    <cellStyle name="Numbers - Bold_6079BX" xfId="12423"/>
    <cellStyle name="Numbers - Large" xfId="12424"/>
    <cellStyle name="Numbers_6079BX" xfId="12425"/>
    <cellStyle name="OperisBase" xfId="12426"/>
    <cellStyle name="OperisDatePeriodic" xfId="12427"/>
    <cellStyle name="OperisMoney" xfId="12428"/>
    <cellStyle name="OperisOutputTitles" xfId="12429"/>
    <cellStyle name="OScommands" xfId="12430"/>
    <cellStyle name="Output 10" xfId="12431"/>
    <cellStyle name="Output 11" xfId="12432"/>
    <cellStyle name="Output 12" xfId="12433"/>
    <cellStyle name="Output 2" xfId="12434"/>
    <cellStyle name="Output 2 10" xfId="12435"/>
    <cellStyle name="Output 2 11" xfId="12436"/>
    <cellStyle name="Output 2 12" xfId="12437"/>
    <cellStyle name="Output 2 13" xfId="12438"/>
    <cellStyle name="Output 2 14" xfId="12439"/>
    <cellStyle name="Output 2 2" xfId="12440"/>
    <cellStyle name="Output 2 2 10" xfId="12441"/>
    <cellStyle name="Output 2 2 11" xfId="12442"/>
    <cellStyle name="Output 2 2 2" xfId="12443"/>
    <cellStyle name="Output 2 2 2 2" xfId="12444"/>
    <cellStyle name="Output 2 2 2 2 2" xfId="12445"/>
    <cellStyle name="Output 2 2 2 2 3" xfId="12446"/>
    <cellStyle name="Output 2 2 2 3" xfId="12447"/>
    <cellStyle name="Output 2 2 2 4" xfId="12448"/>
    <cellStyle name="Output 2 2 2 5" xfId="12449"/>
    <cellStyle name="Output 2 2 2 6" xfId="12450"/>
    <cellStyle name="Output 2 2 2 7" xfId="12451"/>
    <cellStyle name="Output 2 2 2_Other Income" xfId="12452"/>
    <cellStyle name="Output 2 2 3" xfId="12453"/>
    <cellStyle name="Output 2 2 3 2" xfId="12454"/>
    <cellStyle name="Output 2 2 3 2 2" xfId="12455"/>
    <cellStyle name="Output 2 2 3 2 3" xfId="12456"/>
    <cellStyle name="Output 2 2 3 3" xfId="12457"/>
    <cellStyle name="Output 2 2 3 4" xfId="12458"/>
    <cellStyle name="Output 2 2 3 5" xfId="12459"/>
    <cellStyle name="Output 2 2 3 6" xfId="12460"/>
    <cellStyle name="Output 2 2 3_Other Income" xfId="12461"/>
    <cellStyle name="Output 2 2 4" xfId="12462"/>
    <cellStyle name="Output 2 2 4 2" xfId="12463"/>
    <cellStyle name="Output 2 2 4 2 2" xfId="12464"/>
    <cellStyle name="Output 2 2 4 2 3" xfId="12465"/>
    <cellStyle name="Output 2 2 4 3" xfId="12466"/>
    <cellStyle name="Output 2 2 4 4" xfId="12467"/>
    <cellStyle name="Output 2 2 4 5" xfId="12468"/>
    <cellStyle name="Output 2 2 4 6" xfId="12469"/>
    <cellStyle name="Output 2 2 4_Other Income" xfId="12470"/>
    <cellStyle name="Output 2 2 5" xfId="12471"/>
    <cellStyle name="Output 2 2 5 2" xfId="12472"/>
    <cellStyle name="Output 2 2 5 2 2" xfId="12473"/>
    <cellStyle name="Output 2 2 5 2 3" xfId="12474"/>
    <cellStyle name="Output 2 2 5 3" xfId="12475"/>
    <cellStyle name="Output 2 2 5 4" xfId="12476"/>
    <cellStyle name="Output 2 2 5 5" xfId="12477"/>
    <cellStyle name="Output 2 2 5 6" xfId="12478"/>
    <cellStyle name="Output 2 2 5_Other Income" xfId="12479"/>
    <cellStyle name="Output 2 2 6" xfId="12480"/>
    <cellStyle name="Output 2 2 6 2" xfId="12481"/>
    <cellStyle name="Output 2 2 6 3" xfId="12482"/>
    <cellStyle name="Output 2 2 7" xfId="12483"/>
    <cellStyle name="Output 2 2 8" xfId="12484"/>
    <cellStyle name="Output 2 2 9" xfId="12485"/>
    <cellStyle name="Output 2 2_Other Income" xfId="12486"/>
    <cellStyle name="Output 2 3" xfId="12487"/>
    <cellStyle name="Output 2 3 10" xfId="12488"/>
    <cellStyle name="Output 2 3 11" xfId="12489"/>
    <cellStyle name="Output 2 3 2" xfId="12490"/>
    <cellStyle name="Output 2 3 2 2" xfId="12491"/>
    <cellStyle name="Output 2 3 2 2 2" xfId="12492"/>
    <cellStyle name="Output 2 3 2 2 3" xfId="12493"/>
    <cellStyle name="Output 2 3 2 3" xfId="12494"/>
    <cellStyle name="Output 2 3 2 4" xfId="12495"/>
    <cellStyle name="Output 2 3 2 5" xfId="12496"/>
    <cellStyle name="Output 2 3 2 6" xfId="12497"/>
    <cellStyle name="Output 2 3 2 7" xfId="12498"/>
    <cellStyle name="Output 2 3 2_Other Income" xfId="12499"/>
    <cellStyle name="Output 2 3 3" xfId="12500"/>
    <cellStyle name="Output 2 3 3 2" xfId="12501"/>
    <cellStyle name="Output 2 3 3 2 2" xfId="12502"/>
    <cellStyle name="Output 2 3 3 2 3" xfId="12503"/>
    <cellStyle name="Output 2 3 3 3" xfId="12504"/>
    <cellStyle name="Output 2 3 3 4" xfId="12505"/>
    <cellStyle name="Output 2 3 3 5" xfId="12506"/>
    <cellStyle name="Output 2 3 3 6" xfId="12507"/>
    <cellStyle name="Output 2 3 3 7" xfId="12508"/>
    <cellStyle name="Output 2 3 3_Other Income" xfId="12509"/>
    <cellStyle name="Output 2 3 4" xfId="12510"/>
    <cellStyle name="Output 2 3 4 2" xfId="12511"/>
    <cellStyle name="Output 2 3 4 2 2" xfId="12512"/>
    <cellStyle name="Output 2 3 4 2 3" xfId="12513"/>
    <cellStyle name="Output 2 3 4 3" xfId="12514"/>
    <cellStyle name="Output 2 3 4 4" xfId="12515"/>
    <cellStyle name="Output 2 3 4 5" xfId="12516"/>
    <cellStyle name="Output 2 3 4 6" xfId="12517"/>
    <cellStyle name="Output 2 3 4_Other Income" xfId="12518"/>
    <cellStyle name="Output 2 3 5" xfId="12519"/>
    <cellStyle name="Output 2 3 5 2" xfId="12520"/>
    <cellStyle name="Output 2 3 5 2 2" xfId="12521"/>
    <cellStyle name="Output 2 3 5 2 3" xfId="12522"/>
    <cellStyle name="Output 2 3 5 3" xfId="12523"/>
    <cellStyle name="Output 2 3 5 4" xfId="12524"/>
    <cellStyle name="Output 2 3 5 5" xfId="12525"/>
    <cellStyle name="Output 2 3 5 6" xfId="12526"/>
    <cellStyle name="Output 2 3 5_Other Income" xfId="12527"/>
    <cellStyle name="Output 2 3 6" xfId="12528"/>
    <cellStyle name="Output 2 3 6 2" xfId="12529"/>
    <cellStyle name="Output 2 3 6 3" xfId="12530"/>
    <cellStyle name="Output 2 3 7" xfId="12531"/>
    <cellStyle name="Output 2 3 8" xfId="12532"/>
    <cellStyle name="Output 2 3 9" xfId="12533"/>
    <cellStyle name="Output 2 3_Other Income" xfId="12534"/>
    <cellStyle name="Output 2 4" xfId="12535"/>
    <cellStyle name="Output 2 4 2" xfId="12536"/>
    <cellStyle name="Output 2 4 2 2" xfId="12537"/>
    <cellStyle name="Output 2 4 2 3" xfId="12538"/>
    <cellStyle name="Output 2 4 3" xfId="12539"/>
    <cellStyle name="Output 2 4 4" xfId="12540"/>
    <cellStyle name="Output 2 4 5" xfId="12541"/>
    <cellStyle name="Output 2 4 6" xfId="12542"/>
    <cellStyle name="Output 2 4 7" xfId="12543"/>
    <cellStyle name="Output 2 4_Other Income" xfId="12544"/>
    <cellStyle name="Output 2 5" xfId="12545"/>
    <cellStyle name="Output 2 5 2" xfId="12546"/>
    <cellStyle name="Output 2 5 2 2" xfId="12547"/>
    <cellStyle name="Output 2 5 2 3" xfId="12548"/>
    <cellStyle name="Output 2 5 3" xfId="12549"/>
    <cellStyle name="Output 2 5 4" xfId="12550"/>
    <cellStyle name="Output 2 5 5" xfId="12551"/>
    <cellStyle name="Output 2 5 6" xfId="12552"/>
    <cellStyle name="Output 2 5_Other Income" xfId="12553"/>
    <cellStyle name="Output 2 6" xfId="12554"/>
    <cellStyle name="Output 2 6 2" xfId="12555"/>
    <cellStyle name="Output 2 6 2 2" xfId="12556"/>
    <cellStyle name="Output 2 6 2 3" xfId="12557"/>
    <cellStyle name="Output 2 6 3" xfId="12558"/>
    <cellStyle name="Output 2 6 4" xfId="12559"/>
    <cellStyle name="Output 2 6 5" xfId="12560"/>
    <cellStyle name="Output 2 6 6" xfId="12561"/>
    <cellStyle name="Output 2 6_Other Income" xfId="12562"/>
    <cellStyle name="Output 2 7" xfId="12563"/>
    <cellStyle name="Output 2 7 2" xfId="12564"/>
    <cellStyle name="Output 2 7 2 2" xfId="12565"/>
    <cellStyle name="Output 2 7 2 3" xfId="12566"/>
    <cellStyle name="Output 2 7 3" xfId="12567"/>
    <cellStyle name="Output 2 7 4" xfId="12568"/>
    <cellStyle name="Output 2 7 5" xfId="12569"/>
    <cellStyle name="Output 2 7 6" xfId="12570"/>
    <cellStyle name="Output 2 7_Other Income" xfId="12571"/>
    <cellStyle name="Output 2 8" xfId="12572"/>
    <cellStyle name="Output 2 8 2" xfId="12573"/>
    <cellStyle name="Output 2 8 3" xfId="12574"/>
    <cellStyle name="Output 2 9" xfId="12575"/>
    <cellStyle name="Output 2_Other Income" xfId="12576"/>
    <cellStyle name="Output 3" xfId="12577"/>
    <cellStyle name="Output 3 2" xfId="12578"/>
    <cellStyle name="Output 4" xfId="12579"/>
    <cellStyle name="Output 5" xfId="12580"/>
    <cellStyle name="Output 6" xfId="12581"/>
    <cellStyle name="Output 7" xfId="12582"/>
    <cellStyle name="Output 8" xfId="12583"/>
    <cellStyle name="Output 9" xfId="12584"/>
    <cellStyle name="Output Amounts" xfId="12585"/>
    <cellStyle name="Output Amounts 2" xfId="12586"/>
    <cellStyle name="Output Amounts 2 2" xfId="12587"/>
    <cellStyle name="Output Amounts 3" xfId="12588"/>
    <cellStyle name="Output Amounts 4" xfId="12589"/>
    <cellStyle name="Output Column Headings" xfId="12590"/>
    <cellStyle name="Output Column Headings 2" xfId="12591"/>
    <cellStyle name="Output Column Headings 3" xfId="12592"/>
    <cellStyle name="Output Column Headings 4" xfId="12593"/>
    <cellStyle name="Output Date Centre" xfId="12594"/>
    <cellStyle name="Output Date Right" xfId="12595"/>
    <cellStyle name="Output Line Items" xfId="12596"/>
    <cellStyle name="Output Line Items 2" xfId="12597"/>
    <cellStyle name="Output Line Items 3" xfId="12598"/>
    <cellStyle name="Output Multiple Centre" xfId="12599"/>
    <cellStyle name="Output Multiple Right" xfId="12600"/>
    <cellStyle name="Output Number Centre" xfId="12601"/>
    <cellStyle name="Output Number Right" xfId="12602"/>
    <cellStyle name="Output OnOff Centre" xfId="12603"/>
    <cellStyle name="Output OnOff Right" xfId="12604"/>
    <cellStyle name="Output Percentage Centre" xfId="12605"/>
    <cellStyle name="Output Percentage Right" xfId="12606"/>
    <cellStyle name="Output Report Heading" xfId="12607"/>
    <cellStyle name="Output Report Heading 2" xfId="12608"/>
    <cellStyle name="Output Report Title" xfId="12609"/>
    <cellStyle name="Output Report Title 2" xfId="12610"/>
    <cellStyle name="Output Years Centre" xfId="12611"/>
    <cellStyle name="Output Years Right" xfId="12612"/>
    <cellStyle name="Output YesNo Centre" xfId="12613"/>
    <cellStyle name="Output YesNo Right" xfId="12614"/>
    <cellStyle name="Page Number" xfId="12615"/>
    <cellStyle name="PageSubtitle" xfId="12616"/>
    <cellStyle name="PageTitle" xfId="12617"/>
    <cellStyle name="paint" xfId="12618"/>
    <cellStyle name="pb_page_heading_LS" xfId="12619"/>
    <cellStyle name="pence" xfId="12620"/>
    <cellStyle name="pence [1]" xfId="12621"/>
    <cellStyle name="Percent [0]" xfId="12622"/>
    <cellStyle name="Percent [0] 2" xfId="12623"/>
    <cellStyle name="Percent [00]" xfId="12624"/>
    <cellStyle name="Percent [1]" xfId="12625"/>
    <cellStyle name="percent [100]" xfId="12626"/>
    <cellStyle name="Percent [2]" xfId="12627"/>
    <cellStyle name="percent [2] 2" xfId="12628"/>
    <cellStyle name="Percent [2] U" xfId="12629"/>
    <cellStyle name="Percent [2]_ENVIRO FUND FLOW (061207)" xfId="12630"/>
    <cellStyle name="Percent 10" xfId="12631"/>
    <cellStyle name="Percent 10 2" xfId="12632"/>
    <cellStyle name="Percent 10 2 2" xfId="12633"/>
    <cellStyle name="Percent 10 2 3" xfId="12634"/>
    <cellStyle name="Percent 10 3" xfId="12635"/>
    <cellStyle name="Percent 100" xfId="12636"/>
    <cellStyle name="Percent 101" xfId="12637"/>
    <cellStyle name="Percent 102" xfId="12638"/>
    <cellStyle name="Percent 103" xfId="12639"/>
    <cellStyle name="Percent 104" xfId="12640"/>
    <cellStyle name="Percent 105" xfId="12641"/>
    <cellStyle name="Percent 106" xfId="12642"/>
    <cellStyle name="Percent 107" xfId="12643"/>
    <cellStyle name="Percent 108" xfId="12644"/>
    <cellStyle name="Percent 109" xfId="12645"/>
    <cellStyle name="Percent 11" xfId="12646"/>
    <cellStyle name="Percent 11 2" xfId="12647"/>
    <cellStyle name="Percent 11 2 2" xfId="12648"/>
    <cellStyle name="Percent 11 2 2 2" xfId="12649"/>
    <cellStyle name="Percent 11 2 2 3" xfId="12650"/>
    <cellStyle name="Percent 11 2 3" xfId="12651"/>
    <cellStyle name="Percent 11 2 4" xfId="12652"/>
    <cellStyle name="Percent 11 2 5" xfId="12653"/>
    <cellStyle name="Percent 11 3" xfId="12654"/>
    <cellStyle name="Percent 11 3 2" xfId="12655"/>
    <cellStyle name="Percent 11 3 2 2" xfId="12656"/>
    <cellStyle name="Percent 11 3 2 3" xfId="12657"/>
    <cellStyle name="Percent 11 3 3" xfId="12658"/>
    <cellStyle name="Percent 11 3 4" xfId="12659"/>
    <cellStyle name="Percent 11 4" xfId="12660"/>
    <cellStyle name="Percent 11 4 2" xfId="12661"/>
    <cellStyle name="Percent 11 4 2 2" xfId="12662"/>
    <cellStyle name="Percent 11 4 2 3" xfId="12663"/>
    <cellStyle name="Percent 11 4 3" xfId="12664"/>
    <cellStyle name="Percent 11 4 4" xfId="12665"/>
    <cellStyle name="Percent 11 5" xfId="12666"/>
    <cellStyle name="Percent 11 5 2" xfId="12667"/>
    <cellStyle name="Percent 11 5 2 2" xfId="12668"/>
    <cellStyle name="Percent 11 5 2 3" xfId="12669"/>
    <cellStyle name="Percent 11 5 3" xfId="12670"/>
    <cellStyle name="Percent 11 5 4" xfId="12671"/>
    <cellStyle name="Percent 11 6" xfId="12672"/>
    <cellStyle name="Percent 11 6 2" xfId="12673"/>
    <cellStyle name="Percent 11 6 2 2" xfId="12674"/>
    <cellStyle name="Percent 11 6 2 3" xfId="12675"/>
    <cellStyle name="Percent 11 6 3" xfId="12676"/>
    <cellStyle name="Percent 11 6 4" xfId="12677"/>
    <cellStyle name="Percent 11 7" xfId="12678"/>
    <cellStyle name="Percent 11 7 2" xfId="12679"/>
    <cellStyle name="Percent 11 7 3" xfId="12680"/>
    <cellStyle name="Percent 11 8" xfId="12681"/>
    <cellStyle name="Percent 11 9" xfId="12682"/>
    <cellStyle name="Percent 110" xfId="12683"/>
    <cellStyle name="Percent 111" xfId="12684"/>
    <cellStyle name="Percent 112" xfId="12685"/>
    <cellStyle name="Percent 113" xfId="12686"/>
    <cellStyle name="Percent 114" xfId="12687"/>
    <cellStyle name="Percent 115" xfId="12688"/>
    <cellStyle name="Percent 116" xfId="12689"/>
    <cellStyle name="Percent 117" xfId="12690"/>
    <cellStyle name="Percent 118" xfId="12691"/>
    <cellStyle name="Percent 119" xfId="12692"/>
    <cellStyle name="Percent 12" xfId="12693"/>
    <cellStyle name="Percent 12 2" xfId="12694"/>
    <cellStyle name="Percent 12 2 2" xfId="12695"/>
    <cellStyle name="Percent 12 2 3" xfId="12696"/>
    <cellStyle name="Percent 12 3" xfId="12697"/>
    <cellStyle name="Percent 120" xfId="12698"/>
    <cellStyle name="Percent 121" xfId="12699"/>
    <cellStyle name="Percent 122" xfId="12700"/>
    <cellStyle name="Percent 123" xfId="12701"/>
    <cellStyle name="Percent 124" xfId="12702"/>
    <cellStyle name="Percent 125" xfId="12703"/>
    <cellStyle name="Percent 126" xfId="12704"/>
    <cellStyle name="Percent 127" xfId="12705"/>
    <cellStyle name="Percent 128" xfId="12706"/>
    <cellStyle name="Percent 129" xfId="12707"/>
    <cellStyle name="Percent 13" xfId="12708"/>
    <cellStyle name="Percent 13 2" xfId="12709"/>
    <cellStyle name="Percent 13 2 2" xfId="12710"/>
    <cellStyle name="Percent 13 3" xfId="12711"/>
    <cellStyle name="Percent 130" xfId="12712"/>
    <cellStyle name="Percent 131" xfId="12713"/>
    <cellStyle name="Percent 132" xfId="12714"/>
    <cellStyle name="Percent 133" xfId="12715"/>
    <cellStyle name="Percent 134" xfId="12716"/>
    <cellStyle name="Percent 135" xfId="12717"/>
    <cellStyle name="Percent 136" xfId="12718"/>
    <cellStyle name="Percent 137" xfId="12719"/>
    <cellStyle name="Percent 138" xfId="12720"/>
    <cellStyle name="Percent 139" xfId="12721"/>
    <cellStyle name="Percent 14" xfId="12722"/>
    <cellStyle name="Percent 14 2" xfId="12723"/>
    <cellStyle name="Percent 14 2 2" xfId="12724"/>
    <cellStyle name="Percent 14 3" xfId="12725"/>
    <cellStyle name="Percent 140" xfId="12726"/>
    <cellStyle name="Percent 141" xfId="12727"/>
    <cellStyle name="Percent 142" xfId="12728"/>
    <cellStyle name="Percent 143" xfId="12729"/>
    <cellStyle name="Percent 144" xfId="12730"/>
    <cellStyle name="Percent 145" xfId="12731"/>
    <cellStyle name="Percent 146" xfId="12732"/>
    <cellStyle name="Percent 147" xfId="12733"/>
    <cellStyle name="Percent 148" xfId="12734"/>
    <cellStyle name="Percent 149" xfId="12735"/>
    <cellStyle name="Percent 15" xfId="12736"/>
    <cellStyle name="Percent 15 2" xfId="12737"/>
    <cellStyle name="Percent 15 2 2" xfId="12738"/>
    <cellStyle name="Percent 15 3" xfId="12739"/>
    <cellStyle name="Percent 150" xfId="12740"/>
    <cellStyle name="Percent 151" xfId="12741"/>
    <cellStyle name="Percent 152" xfId="12742"/>
    <cellStyle name="Percent 153" xfId="12743"/>
    <cellStyle name="Percent 154" xfId="12744"/>
    <cellStyle name="Percent 155" xfId="12745"/>
    <cellStyle name="Percent 156" xfId="12746"/>
    <cellStyle name="Percent 157" xfId="12747"/>
    <cellStyle name="Percent 158" xfId="12748"/>
    <cellStyle name="Percent 159" xfId="12749"/>
    <cellStyle name="Percent 16" xfId="12750"/>
    <cellStyle name="Percent 16 2" xfId="12751"/>
    <cellStyle name="Percent 16 3" xfId="12752"/>
    <cellStyle name="Percent 160" xfId="12753"/>
    <cellStyle name="Percent 161" xfId="12754"/>
    <cellStyle name="Percent 162" xfId="12755"/>
    <cellStyle name="Percent 163" xfId="12756"/>
    <cellStyle name="Percent 164" xfId="12757"/>
    <cellStyle name="Percent 165" xfId="12758"/>
    <cellStyle name="Percent 166" xfId="12759"/>
    <cellStyle name="Percent 167" xfId="12760"/>
    <cellStyle name="Percent 168" xfId="12761"/>
    <cellStyle name="Percent 169" xfId="12762"/>
    <cellStyle name="Percent 17" xfId="12763"/>
    <cellStyle name="Percent 17 2" xfId="12764"/>
    <cellStyle name="Percent 17 3" xfId="12765"/>
    <cellStyle name="Percent 170" xfId="12766"/>
    <cellStyle name="Percent 171" xfId="12767"/>
    <cellStyle name="Percent 172" xfId="12768"/>
    <cellStyle name="Percent 173" xfId="12769"/>
    <cellStyle name="Percent 174" xfId="12770"/>
    <cellStyle name="Percent 175" xfId="12771"/>
    <cellStyle name="Percent 176" xfId="12772"/>
    <cellStyle name="Percent 177" xfId="12773"/>
    <cellStyle name="Percent 178" xfId="12774"/>
    <cellStyle name="Percent 179" xfId="12775"/>
    <cellStyle name="Percent 18" xfId="12776"/>
    <cellStyle name="Percent 18 2" xfId="12777"/>
    <cellStyle name="Percent 18 3" xfId="12778"/>
    <cellStyle name="Percent 180" xfId="12779"/>
    <cellStyle name="Percent 181" xfId="12780"/>
    <cellStyle name="Percent 182" xfId="12781"/>
    <cellStyle name="Percent 183" xfId="12782"/>
    <cellStyle name="Percent 184" xfId="12783"/>
    <cellStyle name="Percent 185" xfId="12784"/>
    <cellStyle name="Percent 186" xfId="12785"/>
    <cellStyle name="Percent 187" xfId="12786"/>
    <cellStyle name="Percent 188" xfId="12787"/>
    <cellStyle name="Percent 189" xfId="12788"/>
    <cellStyle name="Percent 19" xfId="12789"/>
    <cellStyle name="Percent 19 2" xfId="12790"/>
    <cellStyle name="Percent 19 3" xfId="12791"/>
    <cellStyle name="Percent 190" xfId="12792"/>
    <cellStyle name="Percent 191" xfId="12793"/>
    <cellStyle name="Percent 192" xfId="12794"/>
    <cellStyle name="Percent 193" xfId="12795"/>
    <cellStyle name="Percent 194" xfId="12796"/>
    <cellStyle name="Percent 195" xfId="12797"/>
    <cellStyle name="Percent 196" xfId="12798"/>
    <cellStyle name="Percent 197" xfId="12799"/>
    <cellStyle name="Percent 198" xfId="12800"/>
    <cellStyle name="Percent 199" xfId="12801"/>
    <cellStyle name="Percent 2" xfId="2"/>
    <cellStyle name="Percent 2 10" xfId="12802"/>
    <cellStyle name="Percent 2 11" xfId="12803"/>
    <cellStyle name="Percent 2 12" xfId="12804"/>
    <cellStyle name="Percent 2 13" xfId="12805"/>
    <cellStyle name="Percent 2 14" xfId="12806"/>
    <cellStyle name="Percent 2 2" xfId="12807"/>
    <cellStyle name="Percent 2 2 2" xfId="12808"/>
    <cellStyle name="Percent 2 2 2 2" xfId="12809"/>
    <cellStyle name="Percent 2 2 2 3" xfId="12810"/>
    <cellStyle name="Percent 2 2 3" xfId="12811"/>
    <cellStyle name="Percent 2 2 3 2" xfId="12812"/>
    <cellStyle name="Percent 2 2 4" xfId="12813"/>
    <cellStyle name="Percent 2 2 5" xfId="12814"/>
    <cellStyle name="Percent 2 2 6" xfId="12815"/>
    <cellStyle name="Percent 2 2 6 2" xfId="12816"/>
    <cellStyle name="Percent 2 3" xfId="12817"/>
    <cellStyle name="Percent 2 3 2" xfId="12818"/>
    <cellStyle name="Percent 2 3 2 2" xfId="12819"/>
    <cellStyle name="Percent 2 3 2 2 2" xfId="12820"/>
    <cellStyle name="Percent 2 3 3" xfId="12821"/>
    <cellStyle name="Percent 2 3 3 2" xfId="12822"/>
    <cellStyle name="Percent 2 3 3 3" xfId="12823"/>
    <cellStyle name="Percent 2 3 4" xfId="12824"/>
    <cellStyle name="Percent 2 3 5" xfId="12825"/>
    <cellStyle name="Percent 2 3 6" xfId="12826"/>
    <cellStyle name="Percent 2 4" xfId="12827"/>
    <cellStyle name="Percent 2 4 2" xfId="12828"/>
    <cellStyle name="Percent 2 4 3" xfId="12829"/>
    <cellStyle name="Percent 2 4 4" xfId="12830"/>
    <cellStyle name="Percent 2 5" xfId="12831"/>
    <cellStyle name="Percent 2 5 2" xfId="12832"/>
    <cellStyle name="Percent 2 5 3" xfId="12833"/>
    <cellStyle name="Percent 2 6" xfId="12834"/>
    <cellStyle name="Percent 2 6 2" xfId="12835"/>
    <cellStyle name="Percent 2 6 3" xfId="12836"/>
    <cellStyle name="Percent 2 7" xfId="12837"/>
    <cellStyle name="Percent 2 7 2" xfId="12838"/>
    <cellStyle name="Percent 2 8" xfId="12839"/>
    <cellStyle name="Percent 2 8 2" xfId="12840"/>
    <cellStyle name="Percent 2 8 2 2" xfId="12841"/>
    <cellStyle name="Percent 2 8 2 2 2" xfId="12842"/>
    <cellStyle name="Percent 2 8 2 2 3" xfId="12843"/>
    <cellStyle name="Percent 2 8 2 3" xfId="12844"/>
    <cellStyle name="Percent 2 8 2 4" xfId="12845"/>
    <cellStyle name="Percent 2 8 3" xfId="12846"/>
    <cellStyle name="Percent 2 8 3 2" xfId="12847"/>
    <cellStyle name="Percent 2 8 3 3" xfId="12848"/>
    <cellStyle name="Percent 2 8 4" xfId="12849"/>
    <cellStyle name="Percent 2 8 4 2" xfId="12850"/>
    <cellStyle name="Percent 2 8 4 3" xfId="12851"/>
    <cellStyle name="Percent 2 8 5" xfId="12852"/>
    <cellStyle name="Percent 2 8 6" xfId="12853"/>
    <cellStyle name="Percent 2 9" xfId="12854"/>
    <cellStyle name="Percent 2 9 2" xfId="12855"/>
    <cellStyle name="Percent 20" xfId="12856"/>
    <cellStyle name="Percent 20 2" xfId="12857"/>
    <cellStyle name="Percent 20 3" xfId="12858"/>
    <cellStyle name="Percent 208" xfId="12859"/>
    <cellStyle name="Percent 21" xfId="12860"/>
    <cellStyle name="Percent 21 2" xfId="12861"/>
    <cellStyle name="Percent 22" xfId="12862"/>
    <cellStyle name="Percent 22 2" xfId="12863"/>
    <cellStyle name="Percent 23" xfId="12864"/>
    <cellStyle name="Percent 23 2" xfId="12865"/>
    <cellStyle name="Percent 24" xfId="12866"/>
    <cellStyle name="Percent 24 2" xfId="12867"/>
    <cellStyle name="Percent 25" xfId="12868"/>
    <cellStyle name="Percent 25 2" xfId="12869"/>
    <cellStyle name="Percent 26" xfId="12870"/>
    <cellStyle name="Percent 26 2" xfId="12871"/>
    <cellStyle name="Percent 26 2 2" xfId="12872"/>
    <cellStyle name="Percent 27" xfId="12873"/>
    <cellStyle name="Percent 27 2" xfId="12874"/>
    <cellStyle name="Percent 27 3" xfId="12875"/>
    <cellStyle name="Percent 27 4" xfId="12876"/>
    <cellStyle name="Percent 28" xfId="12877"/>
    <cellStyle name="Percent 29" xfId="12878"/>
    <cellStyle name="Percent 3" xfId="12879"/>
    <cellStyle name="Percent 3 2" xfId="12880"/>
    <cellStyle name="Percent 3 2 2" xfId="12881"/>
    <cellStyle name="Percent 3 2 2 2" xfId="12882"/>
    <cellStyle name="Percent 3 2 2 3" xfId="12883"/>
    <cellStyle name="Percent 3 2 2 4" xfId="12884"/>
    <cellStyle name="Percent 3 2 3" xfId="12885"/>
    <cellStyle name="Percent 3 2 3 2" xfId="12886"/>
    <cellStyle name="Percent 3 2 3 3" xfId="12887"/>
    <cellStyle name="Percent 3 2 4" xfId="12888"/>
    <cellStyle name="Percent 3 2 5" xfId="12889"/>
    <cellStyle name="Percent 3 2 6" xfId="12890"/>
    <cellStyle name="Percent 3 2 6 2" xfId="12891"/>
    <cellStyle name="Percent 3 3" xfId="12892"/>
    <cellStyle name="Percent 3 3 2" xfId="12893"/>
    <cellStyle name="Percent 3 3 2 2" xfId="12894"/>
    <cellStyle name="Percent 3 3 2 3" xfId="12895"/>
    <cellStyle name="Percent 3 3 3" xfId="12896"/>
    <cellStyle name="Percent 3 3 3 2" xfId="12897"/>
    <cellStyle name="Percent 3 3 4" xfId="12898"/>
    <cellStyle name="Percent 3 3 5" xfId="12899"/>
    <cellStyle name="Percent 3 4" xfId="12900"/>
    <cellStyle name="Percent 3 4 2" xfId="12901"/>
    <cellStyle name="Percent 3 4 2 2" xfId="12902"/>
    <cellStyle name="Percent 3 4 3" xfId="12903"/>
    <cellStyle name="Percent 3 4 4" xfId="12904"/>
    <cellStyle name="Percent 3 4 5" xfId="12905"/>
    <cellStyle name="Percent 3 4 6" xfId="12906"/>
    <cellStyle name="Percent 3 5" xfId="12907"/>
    <cellStyle name="Percent 3 5 2" xfId="12908"/>
    <cellStyle name="Percent 3 5 3" xfId="12909"/>
    <cellStyle name="Percent 3 5 4" xfId="12910"/>
    <cellStyle name="Percent 3 5 5" xfId="12911"/>
    <cellStyle name="Percent 3 6" xfId="12912"/>
    <cellStyle name="Percent 3 7" xfId="12913"/>
    <cellStyle name="Percent 3 8" xfId="12914"/>
    <cellStyle name="Percent 3 9" xfId="12915"/>
    <cellStyle name="Percent 30" xfId="12916"/>
    <cellStyle name="Percent 31" xfId="12917"/>
    <cellStyle name="Percent 32" xfId="12918"/>
    <cellStyle name="Percent 33" xfId="12919"/>
    <cellStyle name="Percent 34" xfId="12920"/>
    <cellStyle name="Percent 35" xfId="12921"/>
    <cellStyle name="Percent 36" xfId="12922"/>
    <cellStyle name="Percent 37" xfId="12923"/>
    <cellStyle name="Percent 38" xfId="12924"/>
    <cellStyle name="Percent 39" xfId="12925"/>
    <cellStyle name="Percent 4" xfId="12926"/>
    <cellStyle name="Percent 4 2" xfId="12927"/>
    <cellStyle name="Percent 4 2 2" xfId="12928"/>
    <cellStyle name="Percent 4 2 2 2" xfId="12929"/>
    <cellStyle name="Percent 4 2 2 3" xfId="12930"/>
    <cellStyle name="Percent 4 2 2 4" xfId="12931"/>
    <cellStyle name="Percent 4 2 3" xfId="12932"/>
    <cellStyle name="Percent 4 2 3 2" xfId="12933"/>
    <cellStyle name="Percent 4 2 3 3" xfId="12934"/>
    <cellStyle name="Percent 4 2 4" xfId="12935"/>
    <cellStyle name="Percent 4 2 4 2" xfId="12936"/>
    <cellStyle name="Percent 4 2 5" xfId="12937"/>
    <cellStyle name="Percent 4 3" xfId="12938"/>
    <cellStyle name="Percent 4 3 2" xfId="12939"/>
    <cellStyle name="Percent 4 3 2 2" xfId="12940"/>
    <cellStyle name="Percent 4 3 3" xfId="12941"/>
    <cellStyle name="Percent 4 3 4" xfId="12942"/>
    <cellStyle name="Percent 4 3 5" xfId="12943"/>
    <cellStyle name="Percent 4 3 6" xfId="12944"/>
    <cellStyle name="Percent 4 4" xfId="12945"/>
    <cellStyle name="Percent 4 4 2" xfId="12946"/>
    <cellStyle name="Percent 4 4 3" xfId="12947"/>
    <cellStyle name="Percent 4 4 4" xfId="12948"/>
    <cellStyle name="Percent 4 5" xfId="12949"/>
    <cellStyle name="Percent 4 5 2" xfId="12950"/>
    <cellStyle name="Percent 4 5 3" xfId="12951"/>
    <cellStyle name="Percent 4 6" xfId="12952"/>
    <cellStyle name="Percent 4 6 2" xfId="12953"/>
    <cellStyle name="Percent 4 7" xfId="12954"/>
    <cellStyle name="Percent 40" xfId="12955"/>
    <cellStyle name="Percent 41" xfId="12956"/>
    <cellStyle name="Percent 42" xfId="12957"/>
    <cellStyle name="Percent 43" xfId="12958"/>
    <cellStyle name="Percent 44" xfId="12959"/>
    <cellStyle name="Percent 45" xfId="12960"/>
    <cellStyle name="Percent 46" xfId="12961"/>
    <cellStyle name="Percent 47" xfId="12962"/>
    <cellStyle name="Percent 48" xfId="12963"/>
    <cellStyle name="Percent 49" xfId="12964"/>
    <cellStyle name="Percent 5" xfId="12965"/>
    <cellStyle name="Percent 5 2" xfId="12966"/>
    <cellStyle name="Percent 5 2 2" xfId="12967"/>
    <cellStyle name="Percent 5 2 3" xfId="12968"/>
    <cellStyle name="Percent 5 2 4" xfId="12969"/>
    <cellStyle name="Percent 5 3" xfId="12970"/>
    <cellStyle name="Percent 5 3 2" xfId="12971"/>
    <cellStyle name="Percent 5 3 3" xfId="12972"/>
    <cellStyle name="Percent 5 4" xfId="12973"/>
    <cellStyle name="Percent 5 5" xfId="12974"/>
    <cellStyle name="Percent 5 6" xfId="12975"/>
    <cellStyle name="Percent 50" xfId="12976"/>
    <cellStyle name="Percent 51" xfId="12977"/>
    <cellStyle name="Percent 52" xfId="12978"/>
    <cellStyle name="Percent 53" xfId="12979"/>
    <cellStyle name="Percent 54" xfId="12980"/>
    <cellStyle name="Percent 55" xfId="12981"/>
    <cellStyle name="Percent 56" xfId="12982"/>
    <cellStyle name="Percent 57" xfId="12983"/>
    <cellStyle name="Percent 58" xfId="12984"/>
    <cellStyle name="Percent 59" xfId="12985"/>
    <cellStyle name="Percent 6" xfId="12986"/>
    <cellStyle name="Percent 6 2" xfId="12987"/>
    <cellStyle name="Percent 6 2 2" xfId="12988"/>
    <cellStyle name="Percent 6 2 3" xfId="12989"/>
    <cellStyle name="Percent 6 2 4" xfId="12990"/>
    <cellStyle name="Percent 6 3" xfId="12991"/>
    <cellStyle name="Percent 6 3 2" xfId="12992"/>
    <cellStyle name="Percent 6 3 3" xfId="12993"/>
    <cellStyle name="Percent 6 4" xfId="12994"/>
    <cellStyle name="Percent 6 4 2" xfId="12995"/>
    <cellStyle name="Percent 6 4 3" xfId="12996"/>
    <cellStyle name="Percent 6 5" xfId="12997"/>
    <cellStyle name="Percent 6 6" xfId="12998"/>
    <cellStyle name="Percent 60" xfId="12999"/>
    <cellStyle name="Percent 61" xfId="13000"/>
    <cellStyle name="Percent 62" xfId="13001"/>
    <cellStyle name="Percent 63" xfId="13002"/>
    <cellStyle name="Percent 64" xfId="13003"/>
    <cellStyle name="Percent 65" xfId="13004"/>
    <cellStyle name="Percent 66" xfId="13005"/>
    <cellStyle name="Percent 67" xfId="13006"/>
    <cellStyle name="Percent 68" xfId="13007"/>
    <cellStyle name="Percent 69" xfId="13008"/>
    <cellStyle name="Percent 7" xfId="13009"/>
    <cellStyle name="Percent 7 10" xfId="13010"/>
    <cellStyle name="Percent 7 2" xfId="13011"/>
    <cellStyle name="Percent 7 2 2" xfId="13012"/>
    <cellStyle name="Percent 7 2 2 2" xfId="13013"/>
    <cellStyle name="Percent 7 2 2 3" xfId="13014"/>
    <cellStyle name="Percent 7 2 3" xfId="13015"/>
    <cellStyle name="Percent 7 2 4" xfId="13016"/>
    <cellStyle name="Percent 7 2 5" xfId="13017"/>
    <cellStyle name="Percent 7 3" xfId="13018"/>
    <cellStyle name="Percent 7 3 2" xfId="13019"/>
    <cellStyle name="Percent 7 3 2 2" xfId="13020"/>
    <cellStyle name="Percent 7 3 2 3" xfId="13021"/>
    <cellStyle name="Percent 7 3 3" xfId="13022"/>
    <cellStyle name="Percent 7 3 4" xfId="13023"/>
    <cellStyle name="Percent 7 3 5" xfId="13024"/>
    <cellStyle name="Percent 7 4" xfId="13025"/>
    <cellStyle name="Percent 7 4 2" xfId="13026"/>
    <cellStyle name="Percent 7 4 2 2" xfId="13027"/>
    <cellStyle name="Percent 7 4 2 3" xfId="13028"/>
    <cellStyle name="Percent 7 4 3" xfId="13029"/>
    <cellStyle name="Percent 7 4 4" xfId="13030"/>
    <cellStyle name="Percent 7 5" xfId="13031"/>
    <cellStyle name="Percent 7 5 2" xfId="13032"/>
    <cellStyle name="Percent 7 5 2 2" xfId="13033"/>
    <cellStyle name="Percent 7 5 2 3" xfId="13034"/>
    <cellStyle name="Percent 7 5 3" xfId="13035"/>
    <cellStyle name="Percent 7 5 4" xfId="13036"/>
    <cellStyle name="Percent 7 6" xfId="13037"/>
    <cellStyle name="Percent 7 6 2" xfId="13038"/>
    <cellStyle name="Percent 7 6 2 2" xfId="13039"/>
    <cellStyle name="Percent 7 6 2 3" xfId="13040"/>
    <cellStyle name="Percent 7 6 3" xfId="13041"/>
    <cellStyle name="Percent 7 6 4" xfId="13042"/>
    <cellStyle name="Percent 7 7" xfId="13043"/>
    <cellStyle name="Percent 7 7 2" xfId="13044"/>
    <cellStyle name="Percent 7 7 3" xfId="13045"/>
    <cellStyle name="Percent 7 8" xfId="13046"/>
    <cellStyle name="Percent 7 9" xfId="13047"/>
    <cellStyle name="Percent 70" xfId="13048"/>
    <cellStyle name="Percent 71" xfId="13049"/>
    <cellStyle name="Percent 72" xfId="13050"/>
    <cellStyle name="Percent 73" xfId="13051"/>
    <cellStyle name="Percent 74" xfId="13052"/>
    <cellStyle name="Percent 75" xfId="13053"/>
    <cellStyle name="Percent 76" xfId="13054"/>
    <cellStyle name="Percent 77" xfId="13055"/>
    <cellStyle name="Percent 78" xfId="13056"/>
    <cellStyle name="Percent 79" xfId="13057"/>
    <cellStyle name="Percent 8" xfId="13058"/>
    <cellStyle name="Percent 8 2" xfId="13059"/>
    <cellStyle name="Percent 8 2 2" xfId="13060"/>
    <cellStyle name="Percent 8 2 3" xfId="13061"/>
    <cellStyle name="Percent 8 2 4" xfId="13062"/>
    <cellStyle name="Percent 8 3" xfId="13063"/>
    <cellStyle name="Percent 8 4" xfId="13064"/>
    <cellStyle name="Percent 80" xfId="13065"/>
    <cellStyle name="Percent 81" xfId="13066"/>
    <cellStyle name="Percent 82" xfId="13067"/>
    <cellStyle name="Percent 83" xfId="13068"/>
    <cellStyle name="Percent 84" xfId="13069"/>
    <cellStyle name="Percent 85" xfId="13070"/>
    <cellStyle name="Percent 86" xfId="13071"/>
    <cellStyle name="Percent 87" xfId="13072"/>
    <cellStyle name="Percent 88" xfId="13073"/>
    <cellStyle name="Percent 89" xfId="13074"/>
    <cellStyle name="Percent 9" xfId="13075"/>
    <cellStyle name="Percent 9 2" xfId="13076"/>
    <cellStyle name="Percent 9 3" xfId="13077"/>
    <cellStyle name="Percent 90" xfId="13078"/>
    <cellStyle name="Percent 91" xfId="13079"/>
    <cellStyle name="Percent 92" xfId="13080"/>
    <cellStyle name="Percent 93" xfId="13081"/>
    <cellStyle name="Percent 94" xfId="13082"/>
    <cellStyle name="Percent 95" xfId="13083"/>
    <cellStyle name="Percent 96" xfId="13084"/>
    <cellStyle name="Percent 97" xfId="13085"/>
    <cellStyle name="Percent 98" xfId="13086"/>
    <cellStyle name="Percent 99" xfId="13087"/>
    <cellStyle name="Percent0" xfId="13088"/>
    <cellStyle name="Percentage" xfId="13089"/>
    <cellStyle name="Percentage [input]" xfId="13090"/>
    <cellStyle name="Percentage [input] 2" xfId="13091"/>
    <cellStyle name="Percentage [input] 2 2" xfId="13092"/>
    <cellStyle name="Percentage [input] 3" xfId="13093"/>
    <cellStyle name="Percentage [input] 3 2" xfId="13094"/>
    <cellStyle name="Percentage [input] 3 3" xfId="13095"/>
    <cellStyle name="Percentage [input] 4" xfId="13096"/>
    <cellStyle name="Percentage [normal]" xfId="13097"/>
    <cellStyle name="Period Title" xfId="13098"/>
    <cellStyle name="Period_Heading" xfId="13099"/>
    <cellStyle name="Periods" xfId="13100"/>
    <cellStyle name="PerShare" xfId="13101"/>
    <cellStyle name="PrePop Currency (0)" xfId="13102"/>
    <cellStyle name="PrePop Currency (2)" xfId="13103"/>
    <cellStyle name="PrePop Units (0)" xfId="13104"/>
    <cellStyle name="PrePop Units (1)" xfId="13105"/>
    <cellStyle name="PrePop Units (2)" xfId="13106"/>
    <cellStyle name="Price" xfId="13107"/>
    <cellStyle name="Product Title" xfId="13108"/>
    <cellStyle name="PSChar" xfId="13109"/>
    <cellStyle name="PSChar 10" xfId="13110"/>
    <cellStyle name="PSChar 11" xfId="13111"/>
    <cellStyle name="PSChar 12" xfId="13112"/>
    <cellStyle name="PSChar 13" xfId="13113"/>
    <cellStyle name="PSChar 14" xfId="13114"/>
    <cellStyle name="PSChar 15" xfId="13115"/>
    <cellStyle name="PSChar 16" xfId="13116"/>
    <cellStyle name="PSChar 17" xfId="13117"/>
    <cellStyle name="PSChar 2" xfId="13118"/>
    <cellStyle name="PSChar 2 10" xfId="13119"/>
    <cellStyle name="PSChar 2 10 2" xfId="13120"/>
    <cellStyle name="PSChar 2 11" xfId="13121"/>
    <cellStyle name="PSChar 2 2" xfId="13122"/>
    <cellStyle name="PSChar 2 2 2" xfId="13123"/>
    <cellStyle name="PSChar 2 3" xfId="13124"/>
    <cellStyle name="PSChar 2 3 2" xfId="13125"/>
    <cellStyle name="PSChar 2 4" xfId="13126"/>
    <cellStyle name="PSChar 2 4 2" xfId="13127"/>
    <cellStyle name="PSChar 2 5" xfId="13128"/>
    <cellStyle name="PSChar 2 5 2" xfId="13129"/>
    <cellStyle name="PSChar 2 6" xfId="13130"/>
    <cellStyle name="PSChar 2 6 2" xfId="13131"/>
    <cellStyle name="PSChar 2 7" xfId="13132"/>
    <cellStyle name="PSChar 2 7 2" xfId="13133"/>
    <cellStyle name="PSChar 2 8" xfId="13134"/>
    <cellStyle name="PSChar 2 8 2" xfId="13135"/>
    <cellStyle name="PSChar 2 9" xfId="13136"/>
    <cellStyle name="PSChar 2 9 2" xfId="13137"/>
    <cellStyle name="PSChar 3" xfId="13138"/>
    <cellStyle name="PSChar 4" xfId="13139"/>
    <cellStyle name="PSChar 5" xfId="13140"/>
    <cellStyle name="PSChar 6" xfId="13141"/>
    <cellStyle name="PSChar 7" xfId="13142"/>
    <cellStyle name="PSChar 8" xfId="13143"/>
    <cellStyle name="PSChar 9" xfId="13144"/>
    <cellStyle name="PSDate" xfId="13145"/>
    <cellStyle name="PSDate 10" xfId="13146"/>
    <cellStyle name="PSDate 11" xfId="13147"/>
    <cellStyle name="PSDate 12" xfId="13148"/>
    <cellStyle name="PSDate 13" xfId="13149"/>
    <cellStyle name="PSDate 14" xfId="13150"/>
    <cellStyle name="PSDate 15" xfId="13151"/>
    <cellStyle name="PSDate 16" xfId="13152"/>
    <cellStyle name="PSDate 17" xfId="13153"/>
    <cellStyle name="PSDate 2" xfId="13154"/>
    <cellStyle name="PSDate 2 10" xfId="13155"/>
    <cellStyle name="PSDate 2 10 2" xfId="13156"/>
    <cellStyle name="PSDate 2 11" xfId="13157"/>
    <cellStyle name="PSDate 2 2" xfId="13158"/>
    <cellStyle name="PSDate 2 2 2" xfId="13159"/>
    <cellStyle name="PSDate 2 3" xfId="13160"/>
    <cellStyle name="PSDate 2 3 2" xfId="13161"/>
    <cellStyle name="PSDate 2 4" xfId="13162"/>
    <cellStyle name="PSDate 2 4 2" xfId="13163"/>
    <cellStyle name="PSDate 2 5" xfId="13164"/>
    <cellStyle name="PSDate 2 5 2" xfId="13165"/>
    <cellStyle name="PSDate 2 6" xfId="13166"/>
    <cellStyle name="PSDate 2 6 2" xfId="13167"/>
    <cellStyle name="PSDate 2 7" xfId="13168"/>
    <cellStyle name="PSDate 2 7 2" xfId="13169"/>
    <cellStyle name="PSDate 2 8" xfId="13170"/>
    <cellStyle name="PSDate 2 8 2" xfId="13171"/>
    <cellStyle name="PSDate 2 9" xfId="13172"/>
    <cellStyle name="PSDate 2 9 2" xfId="13173"/>
    <cellStyle name="PSDate 3" xfId="13174"/>
    <cellStyle name="PSDate 4" xfId="13175"/>
    <cellStyle name="PSDate 5" xfId="13176"/>
    <cellStyle name="PSDate 6" xfId="13177"/>
    <cellStyle name="PSDate 7" xfId="13178"/>
    <cellStyle name="PSDate 8" xfId="13179"/>
    <cellStyle name="PSDate 9" xfId="13180"/>
    <cellStyle name="PSDec" xfId="13181"/>
    <cellStyle name="PSDec 10" xfId="13182"/>
    <cellStyle name="PSDec 11" xfId="13183"/>
    <cellStyle name="PSDec 12" xfId="13184"/>
    <cellStyle name="PSDec 13" xfId="13185"/>
    <cellStyle name="PSDec 14" xfId="13186"/>
    <cellStyle name="PSDec 15" xfId="13187"/>
    <cellStyle name="PSDec 16" xfId="13188"/>
    <cellStyle name="PSDec 17" xfId="13189"/>
    <cellStyle name="PSDec 2" xfId="13190"/>
    <cellStyle name="PSDec 2 10" xfId="13191"/>
    <cellStyle name="PSDec 2 10 2" xfId="13192"/>
    <cellStyle name="PSDec 2 11" xfId="13193"/>
    <cellStyle name="PSDec 2 2" xfId="13194"/>
    <cellStyle name="PSDec 2 2 2" xfId="13195"/>
    <cellStyle name="PSDec 2 3" xfId="13196"/>
    <cellStyle name="PSDec 2 3 2" xfId="13197"/>
    <cellStyle name="PSDec 2 4" xfId="13198"/>
    <cellStyle name="PSDec 2 4 2" xfId="13199"/>
    <cellStyle name="PSDec 2 5" xfId="13200"/>
    <cellStyle name="PSDec 2 5 2" xfId="13201"/>
    <cellStyle name="PSDec 2 6" xfId="13202"/>
    <cellStyle name="PSDec 2 6 2" xfId="13203"/>
    <cellStyle name="PSDec 2 7" xfId="13204"/>
    <cellStyle name="PSDec 2 7 2" xfId="13205"/>
    <cellStyle name="PSDec 2 8" xfId="13206"/>
    <cellStyle name="PSDec 2 8 2" xfId="13207"/>
    <cellStyle name="PSDec 2 9" xfId="13208"/>
    <cellStyle name="PSDec 2 9 2" xfId="13209"/>
    <cellStyle name="PSDec 3" xfId="13210"/>
    <cellStyle name="PSDec 4" xfId="13211"/>
    <cellStyle name="PSDec 5" xfId="13212"/>
    <cellStyle name="PSDec 6" xfId="13213"/>
    <cellStyle name="PSDec 7" xfId="13214"/>
    <cellStyle name="PSDec 8" xfId="13215"/>
    <cellStyle name="PSDec 9" xfId="13216"/>
    <cellStyle name="PSHeading" xfId="13217"/>
    <cellStyle name="PSHeading 10" xfId="13218"/>
    <cellStyle name="PSHeading 10 2" xfId="13219"/>
    <cellStyle name="PSHeading 11" xfId="13220"/>
    <cellStyle name="PSHeading 11 2" xfId="13221"/>
    <cellStyle name="PSHeading 12" xfId="13222"/>
    <cellStyle name="PSHeading 12 2" xfId="13223"/>
    <cellStyle name="PSHeading 13" xfId="13224"/>
    <cellStyle name="PSHeading 13 2" xfId="13225"/>
    <cellStyle name="PSHeading 14" xfId="13226"/>
    <cellStyle name="PSHeading 14 2" xfId="13227"/>
    <cellStyle name="PSHeading 15" xfId="13228"/>
    <cellStyle name="PSHeading 15 2" xfId="13229"/>
    <cellStyle name="PSHeading 16" xfId="13230"/>
    <cellStyle name="PSHeading 16 2" xfId="13231"/>
    <cellStyle name="PSHeading 17" xfId="13232"/>
    <cellStyle name="PSHeading 18" xfId="13233"/>
    <cellStyle name="PSHeading 2" xfId="13234"/>
    <cellStyle name="PSHeading 2 10" xfId="13235"/>
    <cellStyle name="PSHeading 2 10 2" xfId="13236"/>
    <cellStyle name="PSHeading 2 10 2 2" xfId="13237"/>
    <cellStyle name="PSHeading 2 11" xfId="13238"/>
    <cellStyle name="PSHeading 2 12" xfId="13239"/>
    <cellStyle name="PSHeading 2 2" xfId="13240"/>
    <cellStyle name="PSHeading 2 2 2" xfId="13241"/>
    <cellStyle name="PSHeading 2 2 2 2" xfId="13242"/>
    <cellStyle name="PSHeading 2 3" xfId="13243"/>
    <cellStyle name="PSHeading 2 3 2" xfId="13244"/>
    <cellStyle name="PSHeading 2 3 2 2" xfId="13245"/>
    <cellStyle name="PSHeading 2 4" xfId="13246"/>
    <cellStyle name="PSHeading 2 4 2" xfId="13247"/>
    <cellStyle name="PSHeading 2 4 2 2" xfId="13248"/>
    <cellStyle name="PSHeading 2 5" xfId="13249"/>
    <cellStyle name="PSHeading 2 5 2" xfId="13250"/>
    <cellStyle name="PSHeading 2 5 2 2" xfId="13251"/>
    <cellStyle name="PSHeading 2 6" xfId="13252"/>
    <cellStyle name="PSHeading 2 6 2" xfId="13253"/>
    <cellStyle name="PSHeading 2 6 2 2" xfId="13254"/>
    <cellStyle name="PSHeading 2 7" xfId="13255"/>
    <cellStyle name="PSHeading 2 7 2" xfId="13256"/>
    <cellStyle name="PSHeading 2 7 2 2" xfId="13257"/>
    <cellStyle name="PSHeading 2 8" xfId="13258"/>
    <cellStyle name="PSHeading 2 8 2" xfId="13259"/>
    <cellStyle name="PSHeading 2 8 2 2" xfId="13260"/>
    <cellStyle name="PSHeading 2 9" xfId="13261"/>
    <cellStyle name="PSHeading 2 9 2" xfId="13262"/>
    <cellStyle name="PSHeading 2 9 2 2" xfId="13263"/>
    <cellStyle name="PSHeading 3" xfId="13264"/>
    <cellStyle name="PSHeading 3 2" xfId="13265"/>
    <cellStyle name="PSHeading 3 3" xfId="13266"/>
    <cellStyle name="PSHeading 3 4" xfId="13267"/>
    <cellStyle name="PSHeading 4" xfId="13268"/>
    <cellStyle name="PSHeading 4 2" xfId="13269"/>
    <cellStyle name="PSHeading 5" xfId="13270"/>
    <cellStyle name="PSHeading 5 2" xfId="13271"/>
    <cellStyle name="PSHeading 6" xfId="13272"/>
    <cellStyle name="PSHeading 6 2" xfId="13273"/>
    <cellStyle name="PSHeading 7" xfId="13274"/>
    <cellStyle name="PSHeading 7 2" xfId="13275"/>
    <cellStyle name="PSHeading 8" xfId="13276"/>
    <cellStyle name="PSHeading 8 2" xfId="13277"/>
    <cellStyle name="PSHeading 9" xfId="13278"/>
    <cellStyle name="PSHeading 9 2" xfId="13279"/>
    <cellStyle name="PSHeading_CXF_LIB" xfId="13280"/>
    <cellStyle name="PSInt" xfId="13281"/>
    <cellStyle name="PSInt 10" xfId="13282"/>
    <cellStyle name="PSInt 11" xfId="13283"/>
    <cellStyle name="PSInt 12" xfId="13284"/>
    <cellStyle name="PSInt 13" xfId="13285"/>
    <cellStyle name="PSInt 14" xfId="13286"/>
    <cellStyle name="PSInt 15" xfId="13287"/>
    <cellStyle name="PSInt 16" xfId="13288"/>
    <cellStyle name="PSInt 17" xfId="13289"/>
    <cellStyle name="PSInt 2" xfId="13290"/>
    <cellStyle name="PSInt 2 10" xfId="13291"/>
    <cellStyle name="PSInt 2 10 2" xfId="13292"/>
    <cellStyle name="PSInt 2 11" xfId="13293"/>
    <cellStyle name="PSInt 2 2" xfId="13294"/>
    <cellStyle name="PSInt 2 2 2" xfId="13295"/>
    <cellStyle name="PSInt 2 3" xfId="13296"/>
    <cellStyle name="PSInt 2 3 2" xfId="13297"/>
    <cellStyle name="PSInt 2 4" xfId="13298"/>
    <cellStyle name="PSInt 2 4 2" xfId="13299"/>
    <cellStyle name="PSInt 2 5" xfId="13300"/>
    <cellStyle name="PSInt 2 5 2" xfId="13301"/>
    <cellStyle name="PSInt 2 6" xfId="13302"/>
    <cellStyle name="PSInt 2 6 2" xfId="13303"/>
    <cellStyle name="PSInt 2 7" xfId="13304"/>
    <cellStyle name="PSInt 2 7 2" xfId="13305"/>
    <cellStyle name="PSInt 2 8" xfId="13306"/>
    <cellStyle name="PSInt 2 8 2" xfId="13307"/>
    <cellStyle name="PSInt 2 9" xfId="13308"/>
    <cellStyle name="PSInt 2 9 2" xfId="13309"/>
    <cellStyle name="PSInt 3" xfId="13310"/>
    <cellStyle name="PSInt 4" xfId="13311"/>
    <cellStyle name="PSInt 5" xfId="13312"/>
    <cellStyle name="PSInt 6" xfId="13313"/>
    <cellStyle name="PSInt 7" xfId="13314"/>
    <cellStyle name="PSInt 8" xfId="13315"/>
    <cellStyle name="PSInt 9" xfId="13316"/>
    <cellStyle name="PSSpacer" xfId="13317"/>
    <cellStyle name="PSSpacer 10" xfId="13318"/>
    <cellStyle name="PSSpacer 11" xfId="13319"/>
    <cellStyle name="PSSpacer 12" xfId="13320"/>
    <cellStyle name="PSSpacer 13" xfId="13321"/>
    <cellStyle name="PSSpacer 14" xfId="13322"/>
    <cellStyle name="PSSpacer 15" xfId="13323"/>
    <cellStyle name="PSSpacer 16" xfId="13324"/>
    <cellStyle name="PSSpacer 17" xfId="13325"/>
    <cellStyle name="PSSpacer 2" xfId="13326"/>
    <cellStyle name="PSSpacer 3" xfId="13327"/>
    <cellStyle name="PSSpacer 4" xfId="13328"/>
    <cellStyle name="PSSpacer 5" xfId="13329"/>
    <cellStyle name="PSSpacer 6" xfId="13330"/>
    <cellStyle name="PSSpacer 7" xfId="13331"/>
    <cellStyle name="PSSpacer 8" xfId="13332"/>
    <cellStyle name="PSSpacer 9" xfId="13333"/>
    <cellStyle name="PwC Normal" xfId="13334"/>
    <cellStyle name="PwC Normal 10" xfId="13335"/>
    <cellStyle name="PwC Normal 100" xfId="13336"/>
    <cellStyle name="PwC Normal 101" xfId="13337"/>
    <cellStyle name="PwC Normal 102" xfId="13338"/>
    <cellStyle name="PwC Normal 103" xfId="13339"/>
    <cellStyle name="PwC Normal 104" xfId="13340"/>
    <cellStyle name="PwC Normal 105" xfId="13341"/>
    <cellStyle name="PwC Normal 106" xfId="13342"/>
    <cellStyle name="PwC Normal 107" xfId="13343"/>
    <cellStyle name="PwC Normal 108" xfId="13344"/>
    <cellStyle name="PwC Normal 109" xfId="13345"/>
    <cellStyle name="PwC Normal 11" xfId="13346"/>
    <cellStyle name="PwC Normal 110" xfId="13347"/>
    <cellStyle name="PwC Normal 111" xfId="13348"/>
    <cellStyle name="PwC Normal 112" xfId="13349"/>
    <cellStyle name="PwC Normal 113" xfId="13350"/>
    <cellStyle name="PwC Normal 114" xfId="13351"/>
    <cellStyle name="PwC Normal 115" xfId="13352"/>
    <cellStyle name="PwC Normal 116" xfId="13353"/>
    <cellStyle name="PwC Normal 117" xfId="13354"/>
    <cellStyle name="PwC Normal 118" xfId="13355"/>
    <cellStyle name="PwC Normal 119" xfId="13356"/>
    <cellStyle name="PwC Normal 12" xfId="13357"/>
    <cellStyle name="PwC Normal 120" xfId="13358"/>
    <cellStyle name="PwC Normal 121" xfId="13359"/>
    <cellStyle name="PwC Normal 122" xfId="13360"/>
    <cellStyle name="PwC Normal 123" xfId="13361"/>
    <cellStyle name="PwC Normal 124" xfId="13362"/>
    <cellStyle name="PwC Normal 125" xfId="13363"/>
    <cellStyle name="PwC Normal 126" xfId="13364"/>
    <cellStyle name="PwC Normal 127" xfId="13365"/>
    <cellStyle name="PwC Normal 128" xfId="13366"/>
    <cellStyle name="PwC Normal 129" xfId="13367"/>
    <cellStyle name="PwC Normal 13" xfId="13368"/>
    <cellStyle name="PwC Normal 130" xfId="13369"/>
    <cellStyle name="PwC Normal 131" xfId="13370"/>
    <cellStyle name="PwC Normal 132" xfId="13371"/>
    <cellStyle name="PwC Normal 133" xfId="13372"/>
    <cellStyle name="PwC Normal 134" xfId="13373"/>
    <cellStyle name="PwC Normal 135" xfId="13374"/>
    <cellStyle name="PwC Normal 136" xfId="13375"/>
    <cellStyle name="PwC Normal 137" xfId="13376"/>
    <cellStyle name="PwC Normal 138" xfId="13377"/>
    <cellStyle name="PwC Normal 139" xfId="13378"/>
    <cellStyle name="PwC Normal 14" xfId="13379"/>
    <cellStyle name="PwC Normal 140" xfId="13380"/>
    <cellStyle name="PwC Normal 141" xfId="13381"/>
    <cellStyle name="PwC Normal 142" xfId="13382"/>
    <cellStyle name="PwC Normal 143" xfId="13383"/>
    <cellStyle name="PwC Normal 144" xfId="13384"/>
    <cellStyle name="PwC Normal 145" xfId="13385"/>
    <cellStyle name="PwC Normal 146" xfId="13386"/>
    <cellStyle name="PwC Normal 147" xfId="13387"/>
    <cellStyle name="PwC Normal 148" xfId="13388"/>
    <cellStyle name="PwC Normal 149" xfId="13389"/>
    <cellStyle name="PwC Normal 15" xfId="13390"/>
    <cellStyle name="PwC Normal 150" xfId="13391"/>
    <cellStyle name="PwC Normal 151" xfId="13392"/>
    <cellStyle name="PwC Normal 152" xfId="13393"/>
    <cellStyle name="PwC Normal 16" xfId="13394"/>
    <cellStyle name="PwC Normal 17" xfId="13395"/>
    <cellStyle name="PwC Normal 18" xfId="13396"/>
    <cellStyle name="PwC Normal 19" xfId="13397"/>
    <cellStyle name="PwC Normal 2" xfId="13398"/>
    <cellStyle name="PwC Normal 2 2" xfId="13399"/>
    <cellStyle name="PwC Normal 2 2 2" xfId="13400"/>
    <cellStyle name="PwC Normal 20" xfId="13401"/>
    <cellStyle name="PwC Normal 21" xfId="13402"/>
    <cellStyle name="PwC Normal 22" xfId="13403"/>
    <cellStyle name="PwC Normal 23" xfId="13404"/>
    <cellStyle name="PwC Normal 24" xfId="13405"/>
    <cellStyle name="PwC Normal 25" xfId="13406"/>
    <cellStyle name="PwC Normal 26" xfId="13407"/>
    <cellStyle name="PwC Normal 27" xfId="13408"/>
    <cellStyle name="PwC Normal 28" xfId="13409"/>
    <cellStyle name="PwC Normal 29" xfId="13410"/>
    <cellStyle name="PwC Normal 3" xfId="13411"/>
    <cellStyle name="PwC Normal 3 2" xfId="13412"/>
    <cellStyle name="PwC Normal 30" xfId="13413"/>
    <cellStyle name="PwC Normal 31" xfId="13414"/>
    <cellStyle name="PwC Normal 32" xfId="13415"/>
    <cellStyle name="PwC Normal 33" xfId="13416"/>
    <cellStyle name="PwC Normal 34" xfId="13417"/>
    <cellStyle name="PwC Normal 35" xfId="13418"/>
    <cellStyle name="PwC Normal 36" xfId="13419"/>
    <cellStyle name="PwC Normal 37" xfId="13420"/>
    <cellStyle name="PwC Normal 38" xfId="13421"/>
    <cellStyle name="PwC Normal 39" xfId="13422"/>
    <cellStyle name="PwC Normal 4" xfId="13423"/>
    <cellStyle name="PwC Normal 40" xfId="13424"/>
    <cellStyle name="PwC Normal 41" xfId="13425"/>
    <cellStyle name="PwC Normal 42" xfId="13426"/>
    <cellStyle name="PwC Normal 43" xfId="13427"/>
    <cellStyle name="PwC Normal 44" xfId="13428"/>
    <cellStyle name="PwC Normal 45" xfId="13429"/>
    <cellStyle name="PwC Normal 46" xfId="13430"/>
    <cellStyle name="PwC Normal 47" xfId="13431"/>
    <cellStyle name="PwC Normal 48" xfId="13432"/>
    <cellStyle name="PwC Normal 49" xfId="13433"/>
    <cellStyle name="PwC Normal 5" xfId="13434"/>
    <cellStyle name="PwC Normal 50" xfId="13435"/>
    <cellStyle name="PwC Normal 51" xfId="13436"/>
    <cellStyle name="PwC Normal 52" xfId="13437"/>
    <cellStyle name="PwC Normal 53" xfId="13438"/>
    <cellStyle name="PwC Normal 54" xfId="13439"/>
    <cellStyle name="PwC Normal 55" xfId="13440"/>
    <cellStyle name="PwC Normal 56" xfId="13441"/>
    <cellStyle name="PwC Normal 57" xfId="13442"/>
    <cellStyle name="PwC Normal 58" xfId="13443"/>
    <cellStyle name="PwC Normal 59" xfId="13444"/>
    <cellStyle name="PwC Normal 6" xfId="13445"/>
    <cellStyle name="PwC Normal 60" xfId="13446"/>
    <cellStyle name="PwC Normal 61" xfId="13447"/>
    <cellStyle name="PwC Normal 62" xfId="13448"/>
    <cellStyle name="PwC Normal 63" xfId="13449"/>
    <cellStyle name="PwC Normal 64" xfId="13450"/>
    <cellStyle name="PwC Normal 65" xfId="13451"/>
    <cellStyle name="PwC Normal 66" xfId="13452"/>
    <cellStyle name="PwC Normal 67" xfId="13453"/>
    <cellStyle name="PwC Normal 68" xfId="13454"/>
    <cellStyle name="PwC Normal 69" xfId="13455"/>
    <cellStyle name="PwC Normal 7" xfId="13456"/>
    <cellStyle name="PwC Normal 70" xfId="13457"/>
    <cellStyle name="PwC Normal 71" xfId="13458"/>
    <cellStyle name="PwC Normal 72" xfId="13459"/>
    <cellStyle name="PwC Normal 73" xfId="13460"/>
    <cellStyle name="PwC Normal 74" xfId="13461"/>
    <cellStyle name="PwC Normal 75" xfId="13462"/>
    <cellStyle name="PwC Normal 76" xfId="13463"/>
    <cellStyle name="PwC Normal 77" xfId="13464"/>
    <cellStyle name="PwC Normal 78" xfId="13465"/>
    <cellStyle name="PwC Normal 79" xfId="13466"/>
    <cellStyle name="PwC Normal 8" xfId="13467"/>
    <cellStyle name="PwC Normal 80" xfId="13468"/>
    <cellStyle name="PwC Normal 81" xfId="13469"/>
    <cellStyle name="PwC Normal 82" xfId="13470"/>
    <cellStyle name="PwC Normal 83" xfId="13471"/>
    <cellStyle name="PwC Normal 84" xfId="13472"/>
    <cellStyle name="PwC Normal 85" xfId="13473"/>
    <cellStyle name="PwC Normal 86" xfId="13474"/>
    <cellStyle name="PwC Normal 87" xfId="13475"/>
    <cellStyle name="PwC Normal 88" xfId="13476"/>
    <cellStyle name="PwC Normal 89" xfId="13477"/>
    <cellStyle name="PwC Normal 9" xfId="13478"/>
    <cellStyle name="PwC Normal 90" xfId="13479"/>
    <cellStyle name="PwC Normal 91" xfId="13480"/>
    <cellStyle name="PwC Normal 92" xfId="13481"/>
    <cellStyle name="PwC Normal 93" xfId="13482"/>
    <cellStyle name="PwC Normal 94" xfId="13483"/>
    <cellStyle name="PwC Normal 95" xfId="13484"/>
    <cellStyle name="PwC Normal 96" xfId="13485"/>
    <cellStyle name="PwC Normal 97" xfId="13486"/>
    <cellStyle name="PwC Normal 98" xfId="13487"/>
    <cellStyle name="PwC Normal 99" xfId="13488"/>
    <cellStyle name="r" xfId="13489"/>
    <cellStyle name="r_Book2" xfId="13490"/>
    <cellStyle name="r_Book3" xfId="13491"/>
    <cellStyle name="r_Dummy for Training" xfId="13492"/>
    <cellStyle name="r_increm pf" xfId="13493"/>
    <cellStyle name="r_LBO Output" xfId="13494"/>
    <cellStyle name="r_Merger Model 1" xfId="13495"/>
    <cellStyle name="r_Trout Model 030324bak" xfId="13496"/>
    <cellStyle name="r_Valeo Model (unleveraged)" xfId="13497"/>
    <cellStyle name="r_Yell-McLeod.11.02.02" xfId="13498"/>
    <cellStyle name="Ratio" xfId="13499"/>
    <cellStyle name="ReadInData" xfId="13500"/>
    <cellStyle name="ReportFinancials" xfId="13501"/>
    <cellStyle name="ReportNums" xfId="13502"/>
    <cellStyle name="ReportNums 2" xfId="13503"/>
    <cellStyle name="ReportNums 2 2" xfId="13504"/>
    <cellStyle name="ReportNums 3" xfId="13505"/>
    <cellStyle name="ReportTitlePrompt" xfId="13506"/>
    <cellStyle name="ReportTitlePrompt 2" xfId="13507"/>
    <cellStyle name="ReportTitleValue" xfId="13508"/>
    <cellStyle name="ReportTitleValue 2" xfId="13509"/>
    <cellStyle name="Revenue" xfId="13510"/>
    <cellStyle name="Revenue 2" xfId="13511"/>
    <cellStyle name="Right Date" xfId="13512"/>
    <cellStyle name="Right Number" xfId="13513"/>
    <cellStyle name="Right Year" xfId="13514"/>
    <cellStyle name="RowAcctAbovePrompt" xfId="13515"/>
    <cellStyle name="RowAcctAbovePrompt 2" xfId="13516"/>
    <cellStyle name="RowAcctSOBAbovePrompt" xfId="13517"/>
    <cellStyle name="RowAcctSOBAbovePrompt 2" xfId="13518"/>
    <cellStyle name="RowAcctSOBValue" xfId="13519"/>
    <cellStyle name="RowAcctSOBValue 2" xfId="13520"/>
    <cellStyle name="RowAcctValue" xfId="13521"/>
    <cellStyle name="RowAcctValue 2" xfId="13522"/>
    <cellStyle name="RowAttrAbovePrompt" xfId="13523"/>
    <cellStyle name="RowAttrAbovePrompt 2" xfId="13524"/>
    <cellStyle name="RowAttrValue" xfId="13525"/>
    <cellStyle name="RowAttrValue 2" xfId="13526"/>
    <cellStyle name="RowColSetAbovePrompt" xfId="13527"/>
    <cellStyle name="RowColSetAbovePrompt 2" xfId="13528"/>
    <cellStyle name="RowColSetLeftPrompt" xfId="13529"/>
    <cellStyle name="RowColSetLeftPrompt 2" xfId="13530"/>
    <cellStyle name="RowColSetValue" xfId="13531"/>
    <cellStyle name="RowColSetValue 2" xfId="13532"/>
    <cellStyle name="RowHead" xfId="13533"/>
    <cellStyle name="RowLeftPrompt" xfId="13534"/>
    <cellStyle name="RowLeftPrompt 2" xfId="13535"/>
    <cellStyle name="s_HeaderLine" xfId="13536"/>
    <cellStyle name="s_PurpleHeader" xfId="13537"/>
    <cellStyle name="s_TotalBackground" xfId="13538"/>
    <cellStyle name="s_TotalBackground 2" xfId="13539"/>
    <cellStyle name="SampleUsingFormatMask" xfId="13540"/>
    <cellStyle name="SampleUsingFormatMask 2" xfId="13541"/>
    <cellStyle name="SampleWithNoFormatMask" xfId="13542"/>
    <cellStyle name="SampleWithNoFormatMask 2" xfId="13543"/>
    <cellStyle name="SDEntry" xfId="13544"/>
    <cellStyle name="second.line" xfId="13545"/>
    <cellStyle name="secondary" xfId="13546"/>
    <cellStyle name="secondary 2" xfId="13547"/>
    <cellStyle name="SectionHeaderNormal" xfId="13548"/>
    <cellStyle name="sh0 -SideHeading" xfId="13549"/>
    <cellStyle name="sh1 -SideHeading" xfId="13550"/>
    <cellStyle name="sh2 -SideHeading" xfId="13551"/>
    <cellStyle name="sh3 -SideHeading" xfId="13552"/>
    <cellStyle name="shade" xfId="13553"/>
    <cellStyle name="Sheet Title" xfId="13554"/>
    <cellStyle name="Smart Subtitle 1" xfId="13555"/>
    <cellStyle name="Smart Subtitle 2" xfId="13556"/>
    <cellStyle name="Smart Subtotal" xfId="13557"/>
    <cellStyle name="Smart Subtotal 2" xfId="13558"/>
    <cellStyle name="Smart Subtotal 2 2" xfId="13559"/>
    <cellStyle name="Smart Subtotal 3" xfId="13560"/>
    <cellStyle name="Smart Subtotal 3 2" xfId="13561"/>
    <cellStyle name="Smart Subtotal 3 3" xfId="13562"/>
    <cellStyle name="Smart Subtotal 4" xfId="13563"/>
    <cellStyle name="Smart Title" xfId="13564"/>
    <cellStyle name="Smart Total" xfId="13565"/>
    <cellStyle name="Smart Total 2" xfId="13566"/>
    <cellStyle name="Smart Total 2 2" xfId="13567"/>
    <cellStyle name="Smart Total 3" xfId="13568"/>
    <cellStyle name="Smart Total 3 2" xfId="13569"/>
    <cellStyle name="Smart Total 3 3" xfId="13570"/>
    <cellStyle name="Smart Total 4" xfId="13571"/>
    <cellStyle name="ss39" xfId="13572"/>
    <cellStyle name="ss39 2" xfId="13573"/>
    <cellStyle name="st0 -SideText" xfId="13574"/>
    <cellStyle name="st1 -SideText" xfId="13575"/>
    <cellStyle name="st2 -SideText" xfId="13576"/>
    <cellStyle name="st3 -SideText" xfId="13577"/>
    <cellStyle name="st4 -SideText" xfId="13578"/>
    <cellStyle name="Standaard_Blad1" xfId="13579"/>
    <cellStyle name="Strikethru" xfId="13580"/>
    <cellStyle name="Style 1" xfId="13581"/>
    <cellStyle name="Style 1 2" xfId="13582"/>
    <cellStyle name="Style 1 3" xfId="13583"/>
    <cellStyle name="Style 1 4" xfId="13584"/>
    <cellStyle name="Style 1 5" xfId="13585"/>
    <cellStyle name="Style 1 6" xfId="13586"/>
    <cellStyle name="Style 1 7" xfId="13587"/>
    <cellStyle name="Style 1 8" xfId="13588"/>
    <cellStyle name="Style 1_Municipal" xfId="13589"/>
    <cellStyle name="Style 2" xfId="13590"/>
    <cellStyle name="Style 2 2" xfId="13591"/>
    <cellStyle name="Style 21" xfId="13592"/>
    <cellStyle name="Style 22" xfId="13593"/>
    <cellStyle name="Style 23" xfId="13594"/>
    <cellStyle name="Style 24" xfId="13595"/>
    <cellStyle name="Style 25" xfId="13596"/>
    <cellStyle name="Style 26" xfId="13597"/>
    <cellStyle name="Style 27" xfId="13598"/>
    <cellStyle name="Style 28" xfId="13599"/>
    <cellStyle name="Style 29" xfId="13600"/>
    <cellStyle name="Style 3" xfId="13601"/>
    <cellStyle name="Style 3 2" xfId="13602"/>
    <cellStyle name="Style 30" xfId="13603"/>
    <cellStyle name="Style 31" xfId="13604"/>
    <cellStyle name="Style 32" xfId="13605"/>
    <cellStyle name="Style 33" xfId="13606"/>
    <cellStyle name="Style 34" xfId="13607"/>
    <cellStyle name="Style 35" xfId="13608"/>
    <cellStyle name="Style 36" xfId="13609"/>
    <cellStyle name="Style 37" xfId="13610"/>
    <cellStyle name="Style 39" xfId="13611"/>
    <cellStyle name="Style 4" xfId="13612"/>
    <cellStyle name="Style 4 2" xfId="13613"/>
    <cellStyle name="Style 42" xfId="13614"/>
    <cellStyle name="Style 5" xfId="13615"/>
    <cellStyle name="Style 5 2" xfId="13616"/>
    <cellStyle name="Style 6" xfId="13617"/>
    <cellStyle name="Style 7" xfId="13618"/>
    <cellStyle name="Style 8" xfId="13619"/>
    <cellStyle name="Style 9" xfId="13620"/>
    <cellStyle name="STYLE1" xfId="13621"/>
    <cellStyle name="STYLE2" xfId="13622"/>
    <cellStyle name="STYLE3" xfId="13623"/>
    <cellStyle name="STYLE4" xfId="13624"/>
    <cellStyle name="STYLE5" xfId="13625"/>
    <cellStyle name="STYLE6" xfId="13626"/>
    <cellStyle name="sub Heading" xfId="13627"/>
    <cellStyle name="Sub routine" xfId="13628"/>
    <cellStyle name="sub total" xfId="13629"/>
    <cellStyle name="sub total 2" xfId="13630"/>
    <cellStyle name="sub total 2 2" xfId="13631"/>
    <cellStyle name="sub total 2 3" xfId="13632"/>
    <cellStyle name="sub total 3" xfId="13633"/>
    <cellStyle name="SUBMINOR ROW HEADING" xfId="13634"/>
    <cellStyle name="SubScript" xfId="13635"/>
    <cellStyle name="Subtitle" xfId="13636"/>
    <cellStyle name="SubTitle 2" xfId="13637"/>
    <cellStyle name="SuperScript" xfId="13638"/>
    <cellStyle name="Switch" xfId="13639"/>
    <cellStyle name="SYSTEM" xfId="13640"/>
    <cellStyle name="SYSTEM 2" xfId="13641"/>
    <cellStyle name="SYSTEM 3" xfId="13642"/>
    <cellStyle name="Table" xfId="13643"/>
    <cellStyle name="Table Col Head" xfId="13644"/>
    <cellStyle name="Table Head" xfId="13645"/>
    <cellStyle name="Table Head 2" xfId="13646"/>
    <cellStyle name="Table Head Aligned" xfId="13647"/>
    <cellStyle name="Table Head Aligned 2" xfId="13648"/>
    <cellStyle name="Table Head Aligned 2 2" xfId="13649"/>
    <cellStyle name="Table Head Aligned 2 2 2" xfId="13650"/>
    <cellStyle name="Table Head Aligned 3" xfId="13651"/>
    <cellStyle name="Table Head Aligned 3 2" xfId="13652"/>
    <cellStyle name="Table Head Aligned 3 2 2" xfId="13653"/>
    <cellStyle name="Table Head Blue" xfId="13654"/>
    <cellStyle name="Table Head Blue 2" xfId="13655"/>
    <cellStyle name="Table Head Green" xfId="13656"/>
    <cellStyle name="Table Head Green 2" xfId="13657"/>
    <cellStyle name="Table Head Green 2 2" xfId="13658"/>
    <cellStyle name="Table Head Green 2 2 2" xfId="13659"/>
    <cellStyle name="Table Head Green 3" xfId="13660"/>
    <cellStyle name="Table Head Green 3 2" xfId="13661"/>
    <cellStyle name="Table Head Green 3 2 2" xfId="13662"/>
    <cellStyle name="Table Heading" xfId="13663"/>
    <cellStyle name="Table Title" xfId="13664"/>
    <cellStyle name="Table Title 2" xfId="13665"/>
    <cellStyle name="Table Units" xfId="13666"/>
    <cellStyle name="Table Units 2" xfId="13667"/>
    <cellStyle name="Table-#" xfId="13668"/>
    <cellStyle name="Table-Footnotes" xfId="13669"/>
    <cellStyle name="Table-Head-Bottom" xfId="13670"/>
    <cellStyle name="Table-Headings" xfId="13671"/>
    <cellStyle name="Table-Head-Title" xfId="13672"/>
    <cellStyle name="Table-Titles" xfId="13673"/>
    <cellStyle name="Tbl Depn" xfId="13674"/>
    <cellStyle name="Tbl Depn 2" xfId="13675"/>
    <cellStyle name="Tbl Depn 2 2" xfId="13676"/>
    <cellStyle name="Tbl Depn 3" xfId="13677"/>
    <cellStyle name="Tbl GSTStatus" xfId="13678"/>
    <cellStyle name="Tbl GSTStatus 2" xfId="13679"/>
    <cellStyle name="Tbl GSTStatus 2 2" xfId="13680"/>
    <cellStyle name="Tbl GSTStatus 3" xfId="13681"/>
    <cellStyle name="Tbl RpytProfile" xfId="13682"/>
    <cellStyle name="Tbl RpytProfile 2" xfId="13683"/>
    <cellStyle name="Tbl RpytProfile 2 2" xfId="13684"/>
    <cellStyle name="Tbl RpytProfile 3" xfId="13685"/>
    <cellStyle name="Tbl TaxStatus" xfId="13686"/>
    <cellStyle name="Tbl TaxStatus 2" xfId="13687"/>
    <cellStyle name="Tbl TaxStatus 2 2" xfId="13688"/>
    <cellStyle name="Tbl TaxStatus 3" xfId="13689"/>
    <cellStyle name="tdMMYc-TopDateC" xfId="13690"/>
    <cellStyle name="test a style" xfId="13691"/>
    <cellStyle name="test a style 2" xfId="13692"/>
    <cellStyle name="test a style 2 2" xfId="13693"/>
    <cellStyle name="test a style 2 2 2" xfId="13694"/>
    <cellStyle name="Text" xfId="13695"/>
    <cellStyle name="Text 2" xfId="13696"/>
    <cellStyle name="Text Indent A" xfId="13697"/>
    <cellStyle name="Text Indent B" xfId="13698"/>
    <cellStyle name="Text Indent C" xfId="13699"/>
    <cellStyle name="text.area" xfId="13700"/>
    <cellStyle name="TextBold" xfId="13701"/>
    <cellStyle name="TextItalic" xfId="13702"/>
    <cellStyle name="TextNormal" xfId="13703"/>
    <cellStyle name="Tim" xfId="13704"/>
    <cellStyle name="TIME Detail" xfId="13705"/>
    <cellStyle name="TIME Period Start" xfId="13706"/>
    <cellStyle name="times" xfId="13707"/>
    <cellStyle name="Title - PROJECT" xfId="13708"/>
    <cellStyle name="Title - Underline" xfId="13709"/>
    <cellStyle name="Title 10" xfId="13710"/>
    <cellStyle name="Title 11" xfId="13711"/>
    <cellStyle name="Title 12" xfId="13712"/>
    <cellStyle name="Title 2" xfId="13713"/>
    <cellStyle name="Title 2 2" xfId="13714"/>
    <cellStyle name="Title 2 3" xfId="13715"/>
    <cellStyle name="Title 2 4" xfId="13716"/>
    <cellStyle name="Title 2 5" xfId="13717"/>
    <cellStyle name="Title 3" xfId="13718"/>
    <cellStyle name="Title 3 2" xfId="13719"/>
    <cellStyle name="Title 4" xfId="13720"/>
    <cellStyle name="Title 5" xfId="13721"/>
    <cellStyle name="Title 6" xfId="13722"/>
    <cellStyle name="Title 7" xfId="13723"/>
    <cellStyle name="Title 8" xfId="13724"/>
    <cellStyle name="Title 9" xfId="13725"/>
    <cellStyle name="Title(1)" xfId="13726"/>
    <cellStyle name="title1" xfId="13727"/>
    <cellStyle name="title2" xfId="13728"/>
    <cellStyle name="TitleBars" xfId="13729"/>
    <cellStyle name="TitleNormal" xfId="13730"/>
    <cellStyle name="Titles - Col. Headings" xfId="13731"/>
    <cellStyle name="Titles - Other" xfId="13732"/>
    <cellStyle name="Top_Wrap" xfId="13733"/>
    <cellStyle name="Total 1" xfId="13734"/>
    <cellStyle name="Total 1 2" xfId="13735"/>
    <cellStyle name="Total 1 2 2" xfId="13736"/>
    <cellStyle name="Total 1 2 3" xfId="13737"/>
    <cellStyle name="Total 1 3" xfId="13738"/>
    <cellStyle name="Total 10" xfId="13739"/>
    <cellStyle name="Total 11" xfId="13740"/>
    <cellStyle name="Total 12" xfId="13741"/>
    <cellStyle name="Total 2" xfId="13742"/>
    <cellStyle name="Total 2 10" xfId="13743"/>
    <cellStyle name="Total 2 11" xfId="13744"/>
    <cellStyle name="Total 2 12" xfId="13745"/>
    <cellStyle name="Total 2 13" xfId="13746"/>
    <cellStyle name="Total 2 14" xfId="13747"/>
    <cellStyle name="Total 2 2" xfId="13748"/>
    <cellStyle name="Total 2 2 10" xfId="13749"/>
    <cellStyle name="Total 2 2 2" xfId="13750"/>
    <cellStyle name="Total 2 2 2 2" xfId="13751"/>
    <cellStyle name="Total 2 2 2 2 2" xfId="13752"/>
    <cellStyle name="Total 2 2 2 2 3" xfId="13753"/>
    <cellStyle name="Total 2 2 2 3" xfId="13754"/>
    <cellStyle name="Total 2 2 2 4" xfId="13755"/>
    <cellStyle name="Total 2 2 2 5" xfId="13756"/>
    <cellStyle name="Total 2 2 2 6" xfId="13757"/>
    <cellStyle name="Total 2 2 2_Other Income" xfId="13758"/>
    <cellStyle name="Total 2 2 3" xfId="13759"/>
    <cellStyle name="Total 2 2 3 2" xfId="13760"/>
    <cellStyle name="Total 2 2 3 2 2" xfId="13761"/>
    <cellStyle name="Total 2 2 3 2 3" xfId="13762"/>
    <cellStyle name="Total 2 2 3 3" xfId="13763"/>
    <cellStyle name="Total 2 2 3 4" xfId="13764"/>
    <cellStyle name="Total 2 2 3 5" xfId="13765"/>
    <cellStyle name="Total 2 2 3 6" xfId="13766"/>
    <cellStyle name="Total 2 2 3_Other Income" xfId="13767"/>
    <cellStyle name="Total 2 2 4" xfId="13768"/>
    <cellStyle name="Total 2 2 4 2" xfId="13769"/>
    <cellStyle name="Total 2 2 4 2 2" xfId="13770"/>
    <cellStyle name="Total 2 2 4 2 3" xfId="13771"/>
    <cellStyle name="Total 2 2 4 3" xfId="13772"/>
    <cellStyle name="Total 2 2 4 4" xfId="13773"/>
    <cellStyle name="Total 2 2 4 5" xfId="13774"/>
    <cellStyle name="Total 2 2 4 6" xfId="13775"/>
    <cellStyle name="Total 2 2 4_Other Income" xfId="13776"/>
    <cellStyle name="Total 2 2 5" xfId="13777"/>
    <cellStyle name="Total 2 2 5 2" xfId="13778"/>
    <cellStyle name="Total 2 2 5 2 2" xfId="13779"/>
    <cellStyle name="Total 2 2 5 2 3" xfId="13780"/>
    <cellStyle name="Total 2 2 5 3" xfId="13781"/>
    <cellStyle name="Total 2 2 5 4" xfId="13782"/>
    <cellStyle name="Total 2 2 5 5" xfId="13783"/>
    <cellStyle name="Total 2 2 5 6" xfId="13784"/>
    <cellStyle name="Total 2 2 5_Other Income" xfId="13785"/>
    <cellStyle name="Total 2 2 6" xfId="13786"/>
    <cellStyle name="Total 2 2 6 2" xfId="13787"/>
    <cellStyle name="Total 2 2 6 3" xfId="13788"/>
    <cellStyle name="Total 2 2 7" xfId="13789"/>
    <cellStyle name="Total 2 2 8" xfId="13790"/>
    <cellStyle name="Total 2 2 9" xfId="13791"/>
    <cellStyle name="Total 2 2_Other Income" xfId="13792"/>
    <cellStyle name="Total 2 3" xfId="13793"/>
    <cellStyle name="Total 2 3 10" xfId="13794"/>
    <cellStyle name="Total 2 3 2" xfId="13795"/>
    <cellStyle name="Total 2 3 2 2" xfId="13796"/>
    <cellStyle name="Total 2 3 2 2 2" xfId="13797"/>
    <cellStyle name="Total 2 3 2 2 3" xfId="13798"/>
    <cellStyle name="Total 2 3 2 3" xfId="13799"/>
    <cellStyle name="Total 2 3 2 4" xfId="13800"/>
    <cellStyle name="Total 2 3 2 5" xfId="13801"/>
    <cellStyle name="Total 2 3 2 6" xfId="13802"/>
    <cellStyle name="Total 2 3 2_Other Income" xfId="13803"/>
    <cellStyle name="Total 2 3 3" xfId="13804"/>
    <cellStyle name="Total 2 3 3 2" xfId="13805"/>
    <cellStyle name="Total 2 3 3 2 2" xfId="13806"/>
    <cellStyle name="Total 2 3 3 2 3" xfId="13807"/>
    <cellStyle name="Total 2 3 3 3" xfId="13808"/>
    <cellStyle name="Total 2 3 3 4" xfId="13809"/>
    <cellStyle name="Total 2 3 3 5" xfId="13810"/>
    <cellStyle name="Total 2 3 3 6" xfId="13811"/>
    <cellStyle name="Total 2 3 3_Other Income" xfId="13812"/>
    <cellStyle name="Total 2 3 4" xfId="13813"/>
    <cellStyle name="Total 2 3 4 2" xfId="13814"/>
    <cellStyle name="Total 2 3 4 2 2" xfId="13815"/>
    <cellStyle name="Total 2 3 4 2 3" xfId="13816"/>
    <cellStyle name="Total 2 3 4 3" xfId="13817"/>
    <cellStyle name="Total 2 3 4 4" xfId="13818"/>
    <cellStyle name="Total 2 3 4 5" xfId="13819"/>
    <cellStyle name="Total 2 3 4 6" xfId="13820"/>
    <cellStyle name="Total 2 3 4_Other Income" xfId="13821"/>
    <cellStyle name="Total 2 3 5" xfId="13822"/>
    <cellStyle name="Total 2 3 5 2" xfId="13823"/>
    <cellStyle name="Total 2 3 5 2 2" xfId="13824"/>
    <cellStyle name="Total 2 3 5 2 3" xfId="13825"/>
    <cellStyle name="Total 2 3 5 3" xfId="13826"/>
    <cellStyle name="Total 2 3 5 4" xfId="13827"/>
    <cellStyle name="Total 2 3 5 5" xfId="13828"/>
    <cellStyle name="Total 2 3 5 6" xfId="13829"/>
    <cellStyle name="Total 2 3 5_Other Income" xfId="13830"/>
    <cellStyle name="Total 2 3 6" xfId="13831"/>
    <cellStyle name="Total 2 3 6 2" xfId="13832"/>
    <cellStyle name="Total 2 3 6 3" xfId="13833"/>
    <cellStyle name="Total 2 3 7" xfId="13834"/>
    <cellStyle name="Total 2 3 8" xfId="13835"/>
    <cellStyle name="Total 2 3 9" xfId="13836"/>
    <cellStyle name="Total 2 3_Other Income" xfId="13837"/>
    <cellStyle name="Total 2 4" xfId="13838"/>
    <cellStyle name="Total 2 4 2" xfId="13839"/>
    <cellStyle name="Total 2 4 2 2" xfId="13840"/>
    <cellStyle name="Total 2 4 2 3" xfId="13841"/>
    <cellStyle name="Total 2 4 3" xfId="13842"/>
    <cellStyle name="Total 2 4 4" xfId="13843"/>
    <cellStyle name="Total 2 4 5" xfId="13844"/>
    <cellStyle name="Total 2 4 6" xfId="13845"/>
    <cellStyle name="Total 2 4_Other Income" xfId="13846"/>
    <cellStyle name="Total 2 5" xfId="13847"/>
    <cellStyle name="Total 2 5 2" xfId="13848"/>
    <cellStyle name="Total 2 5 2 2" xfId="13849"/>
    <cellStyle name="Total 2 5 2 3" xfId="13850"/>
    <cellStyle name="Total 2 5 3" xfId="13851"/>
    <cellStyle name="Total 2 5 4" xfId="13852"/>
    <cellStyle name="Total 2 5 5" xfId="13853"/>
    <cellStyle name="Total 2 5 6" xfId="13854"/>
    <cellStyle name="Total 2 5_Other Income" xfId="13855"/>
    <cellStyle name="Total 2 6" xfId="13856"/>
    <cellStyle name="Total 2 6 2" xfId="13857"/>
    <cellStyle name="Total 2 6 2 2" xfId="13858"/>
    <cellStyle name="Total 2 6 2 3" xfId="13859"/>
    <cellStyle name="Total 2 6 3" xfId="13860"/>
    <cellStyle name="Total 2 6 4" xfId="13861"/>
    <cellStyle name="Total 2 6 5" xfId="13862"/>
    <cellStyle name="Total 2 6 6" xfId="13863"/>
    <cellStyle name="Total 2 6_Other Income" xfId="13864"/>
    <cellStyle name="Total 2 7" xfId="13865"/>
    <cellStyle name="Total 2 7 2" xfId="13866"/>
    <cellStyle name="Total 2 7 2 2" xfId="13867"/>
    <cellStyle name="Total 2 7 2 3" xfId="13868"/>
    <cellStyle name="Total 2 7 3" xfId="13869"/>
    <cellStyle name="Total 2 7 4" xfId="13870"/>
    <cellStyle name="Total 2 7 5" xfId="13871"/>
    <cellStyle name="Total 2 7 6" xfId="13872"/>
    <cellStyle name="Total 2 7_Other Income" xfId="13873"/>
    <cellStyle name="Total 2 8" xfId="13874"/>
    <cellStyle name="Total 2 8 2" xfId="13875"/>
    <cellStyle name="Total 2 8 3" xfId="13876"/>
    <cellStyle name="Total 2 9" xfId="13877"/>
    <cellStyle name="Total 2_Other Income" xfId="13878"/>
    <cellStyle name="Total 3" xfId="13879"/>
    <cellStyle name="Total 3 2" xfId="13880"/>
    <cellStyle name="Total 3 2 2" xfId="13881"/>
    <cellStyle name="Total 3 2 3" xfId="13882"/>
    <cellStyle name="Total 3 3" xfId="13883"/>
    <cellStyle name="Total 3 4" xfId="13884"/>
    <cellStyle name="Total 4" xfId="13885"/>
    <cellStyle name="Total 4 2" xfId="13886"/>
    <cellStyle name="Total 4 2 2" xfId="13887"/>
    <cellStyle name="Total 4 2 3" xfId="13888"/>
    <cellStyle name="Total 4 2 4" xfId="13889"/>
    <cellStyle name="Total 4 3" xfId="13890"/>
    <cellStyle name="Total 4 4" xfId="13891"/>
    <cellStyle name="Total 5" xfId="13892"/>
    <cellStyle name="Total 5 2" xfId="13893"/>
    <cellStyle name="Total 6" xfId="13894"/>
    <cellStyle name="Total 6 2" xfId="13895"/>
    <cellStyle name="Total 7" xfId="13896"/>
    <cellStyle name="Total 8" xfId="13897"/>
    <cellStyle name="Total 9" xfId="13898"/>
    <cellStyle name="ttn -TopTextNoWrap" xfId="13899"/>
    <cellStyle name="ttnl -TopTextNoWrapL" xfId="13900"/>
    <cellStyle name="ttw -TopTextWrap" xfId="13901"/>
    <cellStyle name="Tusental (0)_pldt" xfId="13902"/>
    <cellStyle name="Tusental_pldt" xfId="13903"/>
    <cellStyle name="UCEntry" xfId="13904"/>
    <cellStyle name="UCEntry 2" xfId="13905"/>
    <cellStyle name="UCpcEntry" xfId="13906"/>
    <cellStyle name="UCpcEntry 2" xfId="13907"/>
    <cellStyle name="UI Background" xfId="13908"/>
    <cellStyle name="UIScreenText" xfId="13909"/>
    <cellStyle name="unique" xfId="13910"/>
    <cellStyle name="unique 2" xfId="13911"/>
    <cellStyle name="Units" xfId="13912"/>
    <cellStyle name="Unprot" xfId="13913"/>
    <cellStyle name="Unprot$" xfId="13914"/>
    <cellStyle name="Unprotect" xfId="13915"/>
    <cellStyle name="Unprotect 2" xfId="13916"/>
    <cellStyle name="Unprotect 2 2" xfId="13917"/>
    <cellStyle name="Unprotect 2 2 10" xfId="13918"/>
    <cellStyle name="Unprotect 2 2 10 2" xfId="13919"/>
    <cellStyle name="Unprotect 2 2 10 3" xfId="13920"/>
    <cellStyle name="Unprotect 2 2 11" xfId="13921"/>
    <cellStyle name="Unprotect 2 2 2" xfId="13922"/>
    <cellStyle name="Unprotect 2 2 2 10" xfId="13923"/>
    <cellStyle name="Unprotect 2 2 2 11" xfId="13924"/>
    <cellStyle name="Unprotect 2 2 2 2" xfId="13925"/>
    <cellStyle name="Unprotect 2 2 2 2 2" xfId="13926"/>
    <cellStyle name="Unprotect 2 2 2 2 3" xfId="13927"/>
    <cellStyle name="Unprotect 2 2 2 3" xfId="13928"/>
    <cellStyle name="Unprotect 2 2 2 3 2" xfId="13929"/>
    <cellStyle name="Unprotect 2 2 2 3 3" xfId="13930"/>
    <cellStyle name="Unprotect 2 2 2 4" xfId="13931"/>
    <cellStyle name="Unprotect 2 2 2 4 2" xfId="13932"/>
    <cellStyle name="Unprotect 2 2 2 4 3" xfId="13933"/>
    <cellStyle name="Unprotect 2 2 2 5" xfId="13934"/>
    <cellStyle name="Unprotect 2 2 2 5 2" xfId="13935"/>
    <cellStyle name="Unprotect 2 2 2 5 3" xfId="13936"/>
    <cellStyle name="Unprotect 2 2 2 6" xfId="13937"/>
    <cellStyle name="Unprotect 2 2 2 6 2" xfId="13938"/>
    <cellStyle name="Unprotect 2 2 2 6 3" xfId="13939"/>
    <cellStyle name="Unprotect 2 2 2 7" xfId="13940"/>
    <cellStyle name="Unprotect 2 2 2 7 2" xfId="13941"/>
    <cellStyle name="Unprotect 2 2 2 7 3" xfId="13942"/>
    <cellStyle name="Unprotect 2 2 2 8" xfId="13943"/>
    <cellStyle name="Unprotect 2 2 2 8 2" xfId="13944"/>
    <cellStyle name="Unprotect 2 2 2 8 3" xfId="13945"/>
    <cellStyle name="Unprotect 2 2 2 9" xfId="13946"/>
    <cellStyle name="Unprotect 2 2 2 9 2" xfId="13947"/>
    <cellStyle name="Unprotect 2 2 2 9 3" xfId="13948"/>
    <cellStyle name="Unprotect 2 2 3" xfId="13949"/>
    <cellStyle name="Unprotect 2 2 3 2" xfId="13950"/>
    <cellStyle name="Unprotect 2 2 3 3" xfId="13951"/>
    <cellStyle name="Unprotect 2 2 4" xfId="13952"/>
    <cellStyle name="Unprotect 2 2 4 2" xfId="13953"/>
    <cellStyle name="Unprotect 2 2 4 3" xfId="13954"/>
    <cellStyle name="Unprotect 2 2 5" xfId="13955"/>
    <cellStyle name="Unprotect 2 2 5 2" xfId="13956"/>
    <cellStyle name="Unprotect 2 2 5 3" xfId="13957"/>
    <cellStyle name="Unprotect 2 2 6" xfId="13958"/>
    <cellStyle name="Unprotect 2 2 6 2" xfId="13959"/>
    <cellStyle name="Unprotect 2 2 6 3" xfId="13960"/>
    <cellStyle name="Unprotect 2 2 7" xfId="13961"/>
    <cellStyle name="Unprotect 2 2 7 2" xfId="13962"/>
    <cellStyle name="Unprotect 2 2 7 3" xfId="13963"/>
    <cellStyle name="Unprotect 2 2 8" xfId="13964"/>
    <cellStyle name="Unprotect 2 2 8 2" xfId="13965"/>
    <cellStyle name="Unprotect 2 2 8 3" xfId="13966"/>
    <cellStyle name="Unprotect 2 2 9" xfId="13967"/>
    <cellStyle name="Unprotect 2 2 9 2" xfId="13968"/>
    <cellStyle name="Unprotect 2 2 9 3" xfId="13969"/>
    <cellStyle name="Unprotect 2 3" xfId="13970"/>
    <cellStyle name="Unprotect 2 3 10" xfId="13971"/>
    <cellStyle name="Unprotect 2 3 11" xfId="13972"/>
    <cellStyle name="Unprotect 2 3 2" xfId="13973"/>
    <cellStyle name="Unprotect 2 3 2 2" xfId="13974"/>
    <cellStyle name="Unprotect 2 3 2 3" xfId="13975"/>
    <cellStyle name="Unprotect 2 3 3" xfId="13976"/>
    <cellStyle name="Unprotect 2 3 3 2" xfId="13977"/>
    <cellStyle name="Unprotect 2 3 3 3" xfId="13978"/>
    <cellStyle name="Unprotect 2 3 4" xfId="13979"/>
    <cellStyle name="Unprotect 2 3 4 2" xfId="13980"/>
    <cellStyle name="Unprotect 2 3 4 3" xfId="13981"/>
    <cellStyle name="Unprotect 2 3 5" xfId="13982"/>
    <cellStyle name="Unprotect 2 3 5 2" xfId="13983"/>
    <cellStyle name="Unprotect 2 3 5 3" xfId="13984"/>
    <cellStyle name="Unprotect 2 3 6" xfId="13985"/>
    <cellStyle name="Unprotect 2 3 6 2" xfId="13986"/>
    <cellStyle name="Unprotect 2 3 6 3" xfId="13987"/>
    <cellStyle name="Unprotect 2 3 7" xfId="13988"/>
    <cellStyle name="Unprotect 2 3 7 2" xfId="13989"/>
    <cellStyle name="Unprotect 2 3 7 3" xfId="13990"/>
    <cellStyle name="Unprotect 2 3 8" xfId="13991"/>
    <cellStyle name="Unprotect 2 3 8 2" xfId="13992"/>
    <cellStyle name="Unprotect 2 3 8 3" xfId="13993"/>
    <cellStyle name="Unprotect 2 3 9" xfId="13994"/>
    <cellStyle name="Unprotect 2 3 9 2" xfId="13995"/>
    <cellStyle name="Unprotect 2 3 9 3" xfId="13996"/>
    <cellStyle name="Unprotect 2 4" xfId="13997"/>
    <cellStyle name="Unprotect 2 4 2" xfId="13998"/>
    <cellStyle name="Unprotect 2 4 3" xfId="13999"/>
    <cellStyle name="Unprotect 2 5" xfId="14000"/>
    <cellStyle name="Unprotect 2 5 2" xfId="14001"/>
    <cellStyle name="Unprotect 2 5 3" xfId="14002"/>
    <cellStyle name="Unprotect 2 6" xfId="14003"/>
    <cellStyle name="Unprotect 2 6 2" xfId="14004"/>
    <cellStyle name="Unprotect 2 6 3" xfId="14005"/>
    <cellStyle name="Unprotect 2 7" xfId="14006"/>
    <cellStyle name="Unprotect 2 7 2" xfId="14007"/>
    <cellStyle name="Unprotect 2 7 3" xfId="14008"/>
    <cellStyle name="Unprotect 2 8" xfId="14009"/>
    <cellStyle name="Unprotect 2 8 2" xfId="14010"/>
    <cellStyle name="Unprotect 2 8 3" xfId="14011"/>
    <cellStyle name="Unprotect 2 9" xfId="14012"/>
    <cellStyle name="Unprotect 2 9 2" xfId="14013"/>
    <cellStyle name="Unprotect 2 9 3" xfId="14014"/>
    <cellStyle name="Unprotect 3" xfId="14015"/>
    <cellStyle name="Unprotect 3 2" xfId="14016"/>
    <cellStyle name="Unprotect 3 2 10" xfId="14017"/>
    <cellStyle name="Unprotect 3 2 10 2" xfId="14018"/>
    <cellStyle name="Unprotect 3 2 10 3" xfId="14019"/>
    <cellStyle name="Unprotect 3 2 11" xfId="14020"/>
    <cellStyle name="Unprotect 3 2 2" xfId="14021"/>
    <cellStyle name="Unprotect 3 2 2 10" xfId="14022"/>
    <cellStyle name="Unprotect 3 2 2 11" xfId="14023"/>
    <cellStyle name="Unprotect 3 2 2 2" xfId="14024"/>
    <cellStyle name="Unprotect 3 2 2 2 2" xfId="14025"/>
    <cellStyle name="Unprotect 3 2 2 2 3" xfId="14026"/>
    <cellStyle name="Unprotect 3 2 2 3" xfId="14027"/>
    <cellStyle name="Unprotect 3 2 2 3 2" xfId="14028"/>
    <cellStyle name="Unprotect 3 2 2 3 3" xfId="14029"/>
    <cellStyle name="Unprotect 3 2 2 4" xfId="14030"/>
    <cellStyle name="Unprotect 3 2 2 4 2" xfId="14031"/>
    <cellStyle name="Unprotect 3 2 2 4 3" xfId="14032"/>
    <cellStyle name="Unprotect 3 2 2 5" xfId="14033"/>
    <cellStyle name="Unprotect 3 2 2 5 2" xfId="14034"/>
    <cellStyle name="Unprotect 3 2 2 5 3" xfId="14035"/>
    <cellStyle name="Unprotect 3 2 2 6" xfId="14036"/>
    <cellStyle name="Unprotect 3 2 2 6 2" xfId="14037"/>
    <cellStyle name="Unprotect 3 2 2 6 3" xfId="14038"/>
    <cellStyle name="Unprotect 3 2 2 7" xfId="14039"/>
    <cellStyle name="Unprotect 3 2 2 7 2" xfId="14040"/>
    <cellStyle name="Unprotect 3 2 2 7 3" xfId="14041"/>
    <cellStyle name="Unprotect 3 2 2 8" xfId="14042"/>
    <cellStyle name="Unprotect 3 2 2 8 2" xfId="14043"/>
    <cellStyle name="Unprotect 3 2 2 8 3" xfId="14044"/>
    <cellStyle name="Unprotect 3 2 2 9" xfId="14045"/>
    <cellStyle name="Unprotect 3 2 2 9 2" xfId="14046"/>
    <cellStyle name="Unprotect 3 2 2 9 3" xfId="14047"/>
    <cellStyle name="Unprotect 3 2 3" xfId="14048"/>
    <cellStyle name="Unprotect 3 2 3 2" xfId="14049"/>
    <cellStyle name="Unprotect 3 2 3 3" xfId="14050"/>
    <cellStyle name="Unprotect 3 2 4" xfId="14051"/>
    <cellStyle name="Unprotect 3 2 4 2" xfId="14052"/>
    <cellStyle name="Unprotect 3 2 4 3" xfId="14053"/>
    <cellStyle name="Unprotect 3 2 5" xfId="14054"/>
    <cellStyle name="Unprotect 3 2 5 2" xfId="14055"/>
    <cellStyle name="Unprotect 3 2 5 3" xfId="14056"/>
    <cellStyle name="Unprotect 3 2 6" xfId="14057"/>
    <cellStyle name="Unprotect 3 2 6 2" xfId="14058"/>
    <cellStyle name="Unprotect 3 2 6 3" xfId="14059"/>
    <cellStyle name="Unprotect 3 2 7" xfId="14060"/>
    <cellStyle name="Unprotect 3 2 7 2" xfId="14061"/>
    <cellStyle name="Unprotect 3 2 7 3" xfId="14062"/>
    <cellStyle name="Unprotect 3 2 8" xfId="14063"/>
    <cellStyle name="Unprotect 3 2 8 2" xfId="14064"/>
    <cellStyle name="Unprotect 3 2 8 3" xfId="14065"/>
    <cellStyle name="Unprotect 3 2 9" xfId="14066"/>
    <cellStyle name="Unprotect 3 2 9 2" xfId="14067"/>
    <cellStyle name="Unprotect 3 2 9 3" xfId="14068"/>
    <cellStyle name="Unprotect 3 3" xfId="14069"/>
    <cellStyle name="Unprotect 3 3 10" xfId="14070"/>
    <cellStyle name="Unprotect 3 3 11" xfId="14071"/>
    <cellStyle name="Unprotect 3 3 2" xfId="14072"/>
    <cellStyle name="Unprotect 3 3 2 2" xfId="14073"/>
    <cellStyle name="Unprotect 3 3 2 3" xfId="14074"/>
    <cellStyle name="Unprotect 3 3 3" xfId="14075"/>
    <cellStyle name="Unprotect 3 3 3 2" xfId="14076"/>
    <cellStyle name="Unprotect 3 3 3 3" xfId="14077"/>
    <cellStyle name="Unprotect 3 3 4" xfId="14078"/>
    <cellStyle name="Unprotect 3 3 4 2" xfId="14079"/>
    <cellStyle name="Unprotect 3 3 4 3" xfId="14080"/>
    <cellStyle name="Unprotect 3 3 5" xfId="14081"/>
    <cellStyle name="Unprotect 3 3 5 2" xfId="14082"/>
    <cellStyle name="Unprotect 3 3 5 3" xfId="14083"/>
    <cellStyle name="Unprotect 3 3 6" xfId="14084"/>
    <cellStyle name="Unprotect 3 3 6 2" xfId="14085"/>
    <cellStyle name="Unprotect 3 3 6 3" xfId="14086"/>
    <cellStyle name="Unprotect 3 3 7" xfId="14087"/>
    <cellStyle name="Unprotect 3 3 7 2" xfId="14088"/>
    <cellStyle name="Unprotect 3 3 7 3" xfId="14089"/>
    <cellStyle name="Unprotect 3 3 8" xfId="14090"/>
    <cellStyle name="Unprotect 3 3 8 2" xfId="14091"/>
    <cellStyle name="Unprotect 3 3 8 3" xfId="14092"/>
    <cellStyle name="Unprotect 3 3 9" xfId="14093"/>
    <cellStyle name="Unprotect 3 3 9 2" xfId="14094"/>
    <cellStyle name="Unprotect 3 3 9 3" xfId="14095"/>
    <cellStyle name="Unprotect 3 4" xfId="14096"/>
    <cellStyle name="Unprotect 3 4 2" xfId="14097"/>
    <cellStyle name="Unprotect 3 4 3" xfId="14098"/>
    <cellStyle name="Unprotect 3 5" xfId="14099"/>
    <cellStyle name="Unprotect 3 5 2" xfId="14100"/>
    <cellStyle name="Unprotect 3 5 3" xfId="14101"/>
    <cellStyle name="Unprotect 3 6" xfId="14102"/>
    <cellStyle name="Unprotect 3 6 2" xfId="14103"/>
    <cellStyle name="Unprotect 3 6 3" xfId="14104"/>
    <cellStyle name="Unprotect 3 7" xfId="14105"/>
    <cellStyle name="Unprotect 3 7 2" xfId="14106"/>
    <cellStyle name="Unprotect 3 7 3" xfId="14107"/>
    <cellStyle name="Unprotect 4" xfId="14108"/>
    <cellStyle name="Unprotect 4 10" xfId="14109"/>
    <cellStyle name="Unprotect 4 10 2" xfId="14110"/>
    <cellStyle name="Unprotect 4 10 3" xfId="14111"/>
    <cellStyle name="Unprotect 4 11" xfId="14112"/>
    <cellStyle name="Unprotect 4 2" xfId="14113"/>
    <cellStyle name="Unprotect 4 2 10" xfId="14114"/>
    <cellStyle name="Unprotect 4 2 11" xfId="14115"/>
    <cellStyle name="Unprotect 4 2 2" xfId="14116"/>
    <cellStyle name="Unprotect 4 2 2 2" xfId="14117"/>
    <cellStyle name="Unprotect 4 2 2 3" xfId="14118"/>
    <cellStyle name="Unprotect 4 2 3" xfId="14119"/>
    <cellStyle name="Unprotect 4 2 3 2" xfId="14120"/>
    <cellStyle name="Unprotect 4 2 3 3" xfId="14121"/>
    <cellStyle name="Unprotect 4 2 4" xfId="14122"/>
    <cellStyle name="Unprotect 4 2 4 2" xfId="14123"/>
    <cellStyle name="Unprotect 4 2 4 3" xfId="14124"/>
    <cellStyle name="Unprotect 4 2 5" xfId="14125"/>
    <cellStyle name="Unprotect 4 2 5 2" xfId="14126"/>
    <cellStyle name="Unprotect 4 2 5 3" xfId="14127"/>
    <cellStyle name="Unprotect 4 2 6" xfId="14128"/>
    <cellStyle name="Unprotect 4 2 6 2" xfId="14129"/>
    <cellStyle name="Unprotect 4 2 6 3" xfId="14130"/>
    <cellStyle name="Unprotect 4 2 7" xfId="14131"/>
    <cellStyle name="Unprotect 4 2 7 2" xfId="14132"/>
    <cellStyle name="Unprotect 4 2 7 3" xfId="14133"/>
    <cellStyle name="Unprotect 4 2 8" xfId="14134"/>
    <cellStyle name="Unprotect 4 2 8 2" xfId="14135"/>
    <cellStyle name="Unprotect 4 2 8 3" xfId="14136"/>
    <cellStyle name="Unprotect 4 2 9" xfId="14137"/>
    <cellStyle name="Unprotect 4 2 9 2" xfId="14138"/>
    <cellStyle name="Unprotect 4 2 9 3" xfId="14139"/>
    <cellStyle name="Unprotect 4 3" xfId="14140"/>
    <cellStyle name="Unprotect 4 3 2" xfId="14141"/>
    <cellStyle name="Unprotect 4 3 3" xfId="14142"/>
    <cellStyle name="Unprotect 4 4" xfId="14143"/>
    <cellStyle name="Unprotect 4 4 2" xfId="14144"/>
    <cellStyle name="Unprotect 4 4 3" xfId="14145"/>
    <cellStyle name="Unprotect 4 5" xfId="14146"/>
    <cellStyle name="Unprotect 4 5 2" xfId="14147"/>
    <cellStyle name="Unprotect 4 5 3" xfId="14148"/>
    <cellStyle name="Unprotect 4 6" xfId="14149"/>
    <cellStyle name="Unprotect 4 6 2" xfId="14150"/>
    <cellStyle name="Unprotect 4 6 3" xfId="14151"/>
    <cellStyle name="Unprotect 4 7" xfId="14152"/>
    <cellStyle name="Unprotect 4 7 2" xfId="14153"/>
    <cellStyle name="Unprotect 4 7 3" xfId="14154"/>
    <cellStyle name="Unprotect 4 8" xfId="14155"/>
    <cellStyle name="Unprotect 4 8 2" xfId="14156"/>
    <cellStyle name="Unprotect 4 8 3" xfId="14157"/>
    <cellStyle name="Unprotect 4 9" xfId="14158"/>
    <cellStyle name="Unprotect 4 9 2" xfId="14159"/>
    <cellStyle name="Unprotect 4 9 3" xfId="14160"/>
    <cellStyle name="Unprotect 5" xfId="14161"/>
    <cellStyle name="Unprotect 5 2" xfId="14162"/>
    <cellStyle name="Unprotect 5 3" xfId="14163"/>
    <cellStyle name="Unprotect 6" xfId="14164"/>
    <cellStyle name="Unprotect 6 2" xfId="14165"/>
    <cellStyle name="Unprotect 6 3" xfId="14166"/>
    <cellStyle name="Unprotect 7" xfId="14167"/>
    <cellStyle name="Unprotect 7 2" xfId="14168"/>
    <cellStyle name="Unprotect 7 3" xfId="14169"/>
    <cellStyle name="Update" xfId="14170"/>
    <cellStyle name="UploadThisRowValue" xfId="14171"/>
    <cellStyle name="UploadThisRowValue 2" xfId="14172"/>
    <cellStyle name="Usual" xfId="14173"/>
    <cellStyle name="Usual 2" xfId="14174"/>
    <cellStyle name="Valuta (0)_pldt" xfId="14175"/>
    <cellStyle name="Valuta [0]_Blad1" xfId="14176"/>
    <cellStyle name="Valuta_Blad1" xfId="14177"/>
    <cellStyle name="Variables" xfId="14178"/>
    <cellStyle name="Warning" xfId="14179"/>
    <cellStyle name="Warning Text 10" xfId="14180"/>
    <cellStyle name="Warning Text 11" xfId="14181"/>
    <cellStyle name="Warning Text 12" xfId="14182"/>
    <cellStyle name="Warning Text 2" xfId="14183"/>
    <cellStyle name="Warning Text 2 2" xfId="14184"/>
    <cellStyle name="Warning Text 2 3" xfId="14185"/>
    <cellStyle name="Warning Text 2 4" xfId="14186"/>
    <cellStyle name="Warning Text 3" xfId="14187"/>
    <cellStyle name="Warning Text 3 2" xfId="14188"/>
    <cellStyle name="Warning Text 4" xfId="14189"/>
    <cellStyle name="Warning Text 5" xfId="14190"/>
    <cellStyle name="Warning Text 6" xfId="14191"/>
    <cellStyle name="Warning Text 7" xfId="14192"/>
    <cellStyle name="Warning Text 8" xfId="14193"/>
    <cellStyle name="Warning Text 9" xfId="14194"/>
    <cellStyle name="xHeading" xfId="14195"/>
    <cellStyle name="xHeading 2" xfId="14196"/>
    <cellStyle name="xHeading 2 2" xfId="14197"/>
    <cellStyle name="xHeading 3" xfId="14198"/>
    <cellStyle name="xHeading 3 2" xfId="14199"/>
    <cellStyle name="xHeading 3 3" xfId="14200"/>
    <cellStyle name="xHeading 4" xfId="14201"/>
    <cellStyle name="xHeading 5" xfId="14202"/>
    <cellStyle name="xHeadingCen" xfId="14203"/>
    <cellStyle name="xHeadingCen 2" xfId="14204"/>
    <cellStyle name="xHeadingCen 2 2" xfId="14205"/>
    <cellStyle name="xHeadingCen 3" xfId="14206"/>
    <cellStyle name="xHeadingCen 3 2" xfId="14207"/>
    <cellStyle name="xHeadingCen 3 3" xfId="14208"/>
    <cellStyle name="xHeadingCen 4" xfId="14209"/>
    <cellStyle name="xHeadingCen 5" xfId="14210"/>
    <cellStyle name="xHeadingVer" xfId="14211"/>
    <cellStyle name="xHeadingVer 2" xfId="14212"/>
    <cellStyle name="xHeadingVer 2 2" xfId="14213"/>
    <cellStyle name="xHeadingVer 3" xfId="14214"/>
    <cellStyle name="xHeadingVer 3 2" xfId="14215"/>
    <cellStyle name="xHeadingVer 3 3" xfId="14216"/>
    <cellStyle name="xHeadingVer 4" xfId="14217"/>
    <cellStyle name="xHeadingVer 5" xfId="14218"/>
    <cellStyle name="xRangeName" xfId="14219"/>
    <cellStyle name="xRangeName 2" xfId="14220"/>
    <cellStyle name="xTitle" xfId="14221"/>
    <cellStyle name="xTitle 2" xfId="14222"/>
    <cellStyle name="xTitle B&amp;W" xfId="14223"/>
    <cellStyle name="xTitle B&amp;W 2" xfId="14224"/>
    <cellStyle name="xTitle Colour" xfId="14225"/>
    <cellStyle name="xTitle Colour 2" xfId="14226"/>
    <cellStyle name="yellow" xfId="142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Relationship Id="rId22" Type="http://schemas.openxmlformats.org/officeDocument/2006/relationships/calcChain" Target="calcChain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343975462225848E-2"/>
          <c:y val="2.6104702028525505E-2"/>
          <c:w val="0.72672140428300525"/>
          <c:h val="0.8457465204909087"/>
        </c:manualLayout>
      </c:layout>
      <c:lineChart>
        <c:grouping val="standard"/>
        <c:varyColors val="0"/>
        <c:ser>
          <c:idx val="0"/>
          <c:order val="0"/>
          <c:tx>
            <c:strRef>
              <c:f>'[5]Line graphs '!$A$4</c:f>
              <c:strCache>
                <c:ptCount val="1"/>
                <c:pt idx="0">
                  <c:v>Auckland</c:v>
                </c:pt>
              </c:strCache>
            </c:strRef>
          </c:tx>
          <c:marker>
            <c:symbol val="none"/>
          </c:marker>
          <c:cat>
            <c:numRef>
              <c:f>'[5]Line graphs '!$B$3:$Q$3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'[5]Line graphs '!$B$4:$Q$4</c:f>
              <c:numCache>
                <c:formatCode>General</c:formatCode>
                <c:ptCount val="16"/>
                <c:pt idx="0">
                  <c:v>375893</c:v>
                </c:pt>
                <c:pt idx="1">
                  <c:v>416799.98916999996</c:v>
                </c:pt>
                <c:pt idx="2">
                  <c:v>460538.78096999996</c:v>
                </c:pt>
                <c:pt idx="3">
                  <c:v>505698.21493000002</c:v>
                </c:pt>
                <c:pt idx="4">
                  <c:v>577736.950312</c:v>
                </c:pt>
                <c:pt idx="5">
                  <c:v>651557.223383</c:v>
                </c:pt>
                <c:pt idx="6">
                  <c:v>673062</c:v>
                </c:pt>
                <c:pt idx="7">
                  <c:v>740839</c:v>
                </c:pt>
                <c:pt idx="8">
                  <c:v>788915</c:v>
                </c:pt>
                <c:pt idx="9">
                  <c:v>843120</c:v>
                </c:pt>
                <c:pt idx="10">
                  <c:v>888509</c:v>
                </c:pt>
                <c:pt idx="11">
                  <c:v>932989</c:v>
                </c:pt>
                <c:pt idx="12">
                  <c:v>931408</c:v>
                </c:pt>
                <c:pt idx="13">
                  <c:v>973471</c:v>
                </c:pt>
                <c:pt idx="14">
                  <c:v>1012839</c:v>
                </c:pt>
                <c:pt idx="15">
                  <c:v>1074624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'[5]Line graphs '!$A$5</c:f>
              <c:strCache>
                <c:ptCount val="1"/>
                <c:pt idx="0">
                  <c:v>  AUT</c:v>
                </c:pt>
              </c:strCache>
            </c:strRef>
          </c:tx>
          <c:marker>
            <c:symbol val="none"/>
          </c:marker>
          <c:cat>
            <c:numRef>
              <c:f>'[5]Line graphs '!$B$3:$Q$3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'[5]Line graphs '!$B$5:$Q$5</c:f>
              <c:numCache>
                <c:formatCode>General</c:formatCode>
                <c:ptCount val="16"/>
                <c:pt idx="0">
                  <c:v>114861</c:v>
                </c:pt>
                <c:pt idx="1">
                  <c:v>132491</c:v>
                </c:pt>
                <c:pt idx="2">
                  <c:v>153273</c:v>
                </c:pt>
                <c:pt idx="3">
                  <c:v>168011</c:v>
                </c:pt>
                <c:pt idx="4">
                  <c:v>190201</c:v>
                </c:pt>
                <c:pt idx="5">
                  <c:v>198828</c:v>
                </c:pt>
                <c:pt idx="6">
                  <c:v>206320</c:v>
                </c:pt>
                <c:pt idx="7">
                  <c:v>222423</c:v>
                </c:pt>
                <c:pt idx="8">
                  <c:v>237277</c:v>
                </c:pt>
                <c:pt idx="9">
                  <c:v>260792</c:v>
                </c:pt>
                <c:pt idx="10">
                  <c:v>290100</c:v>
                </c:pt>
                <c:pt idx="11">
                  <c:v>299945</c:v>
                </c:pt>
                <c:pt idx="12">
                  <c:v>321748</c:v>
                </c:pt>
                <c:pt idx="13">
                  <c:v>329083</c:v>
                </c:pt>
                <c:pt idx="14">
                  <c:v>348026</c:v>
                </c:pt>
                <c:pt idx="15">
                  <c:v>367848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'[5]Line graphs '!$A$6</c:f>
              <c:strCache>
                <c:ptCount val="1"/>
                <c:pt idx="0">
                  <c:v> Waikato</c:v>
                </c:pt>
              </c:strCache>
            </c:strRef>
          </c:tx>
          <c:marker>
            <c:symbol val="none"/>
          </c:marker>
          <c:cat>
            <c:numRef>
              <c:f>'[5]Line graphs '!$B$3:$Q$3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'[5]Line graphs '!$B$6:$Q$6</c:f>
              <c:numCache>
                <c:formatCode>General</c:formatCode>
                <c:ptCount val="16"/>
                <c:pt idx="0">
                  <c:v>141745</c:v>
                </c:pt>
                <c:pt idx="1">
                  <c:v>147268</c:v>
                </c:pt>
                <c:pt idx="2">
                  <c:v>160526</c:v>
                </c:pt>
                <c:pt idx="3">
                  <c:v>176268</c:v>
                </c:pt>
                <c:pt idx="4">
                  <c:v>176445</c:v>
                </c:pt>
                <c:pt idx="5">
                  <c:v>179809</c:v>
                </c:pt>
                <c:pt idx="6">
                  <c:v>183536</c:v>
                </c:pt>
                <c:pt idx="7">
                  <c:v>183719</c:v>
                </c:pt>
                <c:pt idx="8">
                  <c:v>188481</c:v>
                </c:pt>
                <c:pt idx="9">
                  <c:v>207060</c:v>
                </c:pt>
                <c:pt idx="10">
                  <c:v>211734.65400000004</c:v>
                </c:pt>
                <c:pt idx="11">
                  <c:v>222559.272</c:v>
                </c:pt>
                <c:pt idx="12">
                  <c:v>220836</c:v>
                </c:pt>
                <c:pt idx="13">
                  <c:v>228942</c:v>
                </c:pt>
                <c:pt idx="14">
                  <c:v>229452</c:v>
                </c:pt>
                <c:pt idx="15">
                  <c:v>241813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'[5]Line graphs '!$A$7</c:f>
              <c:strCache>
                <c:ptCount val="1"/>
                <c:pt idx="0">
                  <c:v> Massey</c:v>
                </c:pt>
              </c:strCache>
            </c:strRef>
          </c:tx>
          <c:marker>
            <c:symbol val="none"/>
          </c:marker>
          <c:cat>
            <c:numRef>
              <c:f>'[5]Line graphs '!$B$3:$Q$3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'[5]Line graphs '!$B$7:$Q$7</c:f>
              <c:numCache>
                <c:formatCode>General</c:formatCode>
                <c:ptCount val="16"/>
                <c:pt idx="0">
                  <c:v>256249</c:v>
                </c:pt>
                <c:pt idx="1">
                  <c:v>272547</c:v>
                </c:pt>
                <c:pt idx="2">
                  <c:v>302949</c:v>
                </c:pt>
                <c:pt idx="3">
                  <c:v>328847</c:v>
                </c:pt>
                <c:pt idx="4">
                  <c:v>351083</c:v>
                </c:pt>
                <c:pt idx="5">
                  <c:v>352380</c:v>
                </c:pt>
                <c:pt idx="6">
                  <c:v>357186</c:v>
                </c:pt>
                <c:pt idx="7">
                  <c:v>379216</c:v>
                </c:pt>
                <c:pt idx="8">
                  <c:v>398621</c:v>
                </c:pt>
                <c:pt idx="9">
                  <c:v>405546</c:v>
                </c:pt>
                <c:pt idx="10">
                  <c:v>423168</c:v>
                </c:pt>
                <c:pt idx="11">
                  <c:v>432957</c:v>
                </c:pt>
                <c:pt idx="12">
                  <c:v>442735</c:v>
                </c:pt>
                <c:pt idx="13">
                  <c:v>443156</c:v>
                </c:pt>
                <c:pt idx="14">
                  <c:v>447490</c:v>
                </c:pt>
                <c:pt idx="15">
                  <c:v>460549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'[5]Line graphs '!$A$8</c:f>
              <c:strCache>
                <c:ptCount val="1"/>
                <c:pt idx="0">
                  <c:v> Victoria</c:v>
                </c:pt>
              </c:strCache>
            </c:strRef>
          </c:tx>
          <c:marker>
            <c:symbol val="none"/>
          </c:marker>
          <c:cat>
            <c:numRef>
              <c:f>'[5]Line graphs '!$B$3:$Q$3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'[5]Line graphs '!$B$8:$Q$8</c:f>
              <c:numCache>
                <c:formatCode>General</c:formatCode>
                <c:ptCount val="16"/>
                <c:pt idx="0">
                  <c:v>131553</c:v>
                </c:pt>
                <c:pt idx="1">
                  <c:v>143201</c:v>
                </c:pt>
                <c:pt idx="2">
                  <c:v>161190</c:v>
                </c:pt>
                <c:pt idx="3">
                  <c:v>184835.772</c:v>
                </c:pt>
                <c:pt idx="4">
                  <c:v>205799</c:v>
                </c:pt>
                <c:pt idx="5">
                  <c:v>237698</c:v>
                </c:pt>
                <c:pt idx="6">
                  <c:v>266112</c:v>
                </c:pt>
                <c:pt idx="7">
                  <c:v>289398</c:v>
                </c:pt>
                <c:pt idx="8">
                  <c:v>300993</c:v>
                </c:pt>
                <c:pt idx="9">
                  <c:v>313239</c:v>
                </c:pt>
                <c:pt idx="10">
                  <c:v>329821</c:v>
                </c:pt>
                <c:pt idx="11">
                  <c:v>333974.95517500001</c:v>
                </c:pt>
                <c:pt idx="12">
                  <c:v>346622.40098499996</c:v>
                </c:pt>
                <c:pt idx="13">
                  <c:v>353458</c:v>
                </c:pt>
                <c:pt idx="14">
                  <c:v>377342</c:v>
                </c:pt>
                <c:pt idx="15">
                  <c:v>398501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'[5]Line graphs '!$A$9</c:f>
              <c:strCache>
                <c:ptCount val="1"/>
                <c:pt idx="0">
                  <c:v> Canterbury</c:v>
                </c:pt>
              </c:strCache>
            </c:strRef>
          </c:tx>
          <c:marker>
            <c:symbol val="none"/>
          </c:marker>
          <c:cat>
            <c:numRef>
              <c:f>'[5]Line graphs '!$B$3:$Q$3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'[5]Line graphs '!$B$9:$Q$9</c:f>
              <c:numCache>
                <c:formatCode>General</c:formatCode>
                <c:ptCount val="16"/>
                <c:pt idx="0">
                  <c:v>149678</c:v>
                </c:pt>
                <c:pt idx="1">
                  <c:v>149102</c:v>
                </c:pt>
                <c:pt idx="2">
                  <c:v>158672</c:v>
                </c:pt>
                <c:pt idx="3">
                  <c:v>173439</c:v>
                </c:pt>
                <c:pt idx="4">
                  <c:v>184219</c:v>
                </c:pt>
                <c:pt idx="5">
                  <c:v>197690</c:v>
                </c:pt>
                <c:pt idx="6">
                  <c:v>207952</c:v>
                </c:pt>
                <c:pt idx="7">
                  <c:v>257544</c:v>
                </c:pt>
                <c:pt idx="8">
                  <c:v>272473.63300000003</c:v>
                </c:pt>
                <c:pt idx="9">
                  <c:v>284173</c:v>
                </c:pt>
                <c:pt idx="10">
                  <c:v>299767</c:v>
                </c:pt>
                <c:pt idx="11">
                  <c:v>290715.5</c:v>
                </c:pt>
                <c:pt idx="12">
                  <c:v>293241.54000000004</c:v>
                </c:pt>
                <c:pt idx="13">
                  <c:v>281502</c:v>
                </c:pt>
                <c:pt idx="14">
                  <c:v>298399</c:v>
                </c:pt>
                <c:pt idx="15">
                  <c:v>330275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'[5]Line graphs '!$A$10</c:f>
              <c:strCache>
                <c:ptCount val="1"/>
                <c:pt idx="0">
                  <c:v>  Lincoln</c:v>
                </c:pt>
              </c:strCache>
            </c:strRef>
          </c:tx>
          <c:marker>
            <c:symbol val="none"/>
          </c:marker>
          <c:cat>
            <c:numRef>
              <c:f>'[5]Line graphs '!$B$3:$Q$3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'[5]Line graphs '!$B$10:$Q$10</c:f>
              <c:numCache>
                <c:formatCode>General</c:formatCode>
                <c:ptCount val="16"/>
                <c:pt idx="0">
                  <c:v>58885</c:v>
                </c:pt>
                <c:pt idx="1">
                  <c:v>60099</c:v>
                </c:pt>
                <c:pt idx="2">
                  <c:v>62736</c:v>
                </c:pt>
                <c:pt idx="3">
                  <c:v>71991</c:v>
                </c:pt>
                <c:pt idx="4">
                  <c:v>82455</c:v>
                </c:pt>
                <c:pt idx="5">
                  <c:v>82851</c:v>
                </c:pt>
                <c:pt idx="6">
                  <c:v>82835</c:v>
                </c:pt>
                <c:pt idx="7">
                  <c:v>82874</c:v>
                </c:pt>
                <c:pt idx="8">
                  <c:v>88753</c:v>
                </c:pt>
                <c:pt idx="9">
                  <c:v>89308</c:v>
                </c:pt>
                <c:pt idx="10">
                  <c:v>95124</c:v>
                </c:pt>
                <c:pt idx="11">
                  <c:v>108343</c:v>
                </c:pt>
                <c:pt idx="12">
                  <c:v>111004</c:v>
                </c:pt>
                <c:pt idx="13">
                  <c:v>114194</c:v>
                </c:pt>
                <c:pt idx="14">
                  <c:v>114483</c:v>
                </c:pt>
                <c:pt idx="15">
                  <c:v>110786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'[5]Line graphs '!$A$11</c:f>
              <c:strCache>
                <c:ptCount val="1"/>
                <c:pt idx="0">
                  <c:v> Otago</c:v>
                </c:pt>
              </c:strCache>
            </c:strRef>
          </c:tx>
          <c:marker>
            <c:symbol val="none"/>
          </c:marker>
          <c:cat>
            <c:numRef>
              <c:f>'[5]Line graphs '!$B$3:$Q$3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'[5]Line graphs '!$B$11:$Q$11</c:f>
              <c:numCache>
                <c:formatCode>General</c:formatCode>
                <c:ptCount val="16"/>
                <c:pt idx="0">
                  <c:v>281454</c:v>
                </c:pt>
                <c:pt idx="1">
                  <c:v>304170</c:v>
                </c:pt>
                <c:pt idx="2">
                  <c:v>326377</c:v>
                </c:pt>
                <c:pt idx="3">
                  <c:v>330553</c:v>
                </c:pt>
                <c:pt idx="4">
                  <c:v>372326</c:v>
                </c:pt>
                <c:pt idx="5">
                  <c:v>405006</c:v>
                </c:pt>
                <c:pt idx="6">
                  <c:v>430458</c:v>
                </c:pt>
                <c:pt idx="7">
                  <c:v>490953</c:v>
                </c:pt>
                <c:pt idx="8">
                  <c:v>519795</c:v>
                </c:pt>
                <c:pt idx="9">
                  <c:v>557499</c:v>
                </c:pt>
                <c:pt idx="10">
                  <c:v>586383</c:v>
                </c:pt>
                <c:pt idx="11">
                  <c:v>592394</c:v>
                </c:pt>
                <c:pt idx="12">
                  <c:v>594392</c:v>
                </c:pt>
                <c:pt idx="13">
                  <c:v>615643</c:v>
                </c:pt>
                <c:pt idx="14">
                  <c:v>629553</c:v>
                </c:pt>
                <c:pt idx="15">
                  <c:v>656217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'Line graphs '!#REF!</c:f>
              <c:strCache>
                <c:ptCount val="1"/>
                <c:pt idx="0">
                  <c:v>#REF!</c:v>
                </c:pt>
              </c:strCache>
            </c:strRef>
          </c:tx>
          <c:marker>
            <c:symbol val="none"/>
          </c:marker>
          <c:cat>
            <c:numRef>
              <c:f>'[5]Line graphs '!$B$3:$Q$3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'Line graphs 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8522616"/>
        <c:axId val="188523008"/>
      </c:lineChart>
      <c:catAx>
        <c:axId val="188522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88523008"/>
        <c:crosses val="autoZero"/>
        <c:auto val="1"/>
        <c:lblAlgn val="ctr"/>
        <c:lblOffset val="100"/>
        <c:noMultiLvlLbl val="0"/>
      </c:catAx>
      <c:valAx>
        <c:axId val="18852300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Total Revenue ($M)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88522616"/>
        <c:crosses val="autoZero"/>
        <c:crossBetween val="between"/>
        <c:dispUnits>
          <c:builtInUnit val="thousands"/>
        </c:dispUnits>
      </c:valAx>
    </c:plotArea>
    <c:legend>
      <c:legendPos val="r"/>
      <c:legendEntry>
        <c:idx val="8"/>
        <c:delete val="1"/>
      </c:legendEntry>
      <c:layout>
        <c:manualLayout>
          <c:xMode val="edge"/>
          <c:yMode val="edge"/>
          <c:x val="0.79028833815969113"/>
          <c:y val="0.2303020331413797"/>
          <c:w val="0.20817865450239426"/>
          <c:h val="0.46267582223863807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'Research Publications'!$A$14</c:f>
              <c:strCache>
                <c:ptCount val="1"/>
                <c:pt idx="0">
                  <c:v>Auckland </c:v>
                </c:pt>
              </c:strCache>
            </c:strRef>
          </c:tx>
          <c:marker>
            <c:symbol val="none"/>
          </c:marker>
          <c:cat>
            <c:numRef>
              <c:f>'Research Publications'!$I$13:$S$13</c:f>
              <c:numCache>
                <c:formatCode>General</c:formatCode>
                <c:ptCount val="11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</c:numCache>
            </c:numRef>
          </c:cat>
          <c:val>
            <c:numRef>
              <c:f>'Research Publications'!$I$14:$S$14</c:f>
              <c:numCache>
                <c:formatCode>General</c:formatCode>
                <c:ptCount val="11"/>
                <c:pt idx="0">
                  <c:v>1856</c:v>
                </c:pt>
                <c:pt idx="1">
                  <c:v>2190</c:v>
                </c:pt>
                <c:pt idx="2">
                  <c:v>2392</c:v>
                </c:pt>
                <c:pt idx="3">
                  <c:v>2482</c:v>
                </c:pt>
                <c:pt idx="4">
                  <c:v>2736</c:v>
                </c:pt>
                <c:pt idx="5">
                  <c:v>3029</c:v>
                </c:pt>
                <c:pt idx="6">
                  <c:v>3372</c:v>
                </c:pt>
                <c:pt idx="7">
                  <c:v>3629</c:v>
                </c:pt>
                <c:pt idx="8">
                  <c:v>3850</c:v>
                </c:pt>
                <c:pt idx="9">
                  <c:v>4142</c:v>
                </c:pt>
                <c:pt idx="10">
                  <c:v>3995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'Research Publications'!$A$15</c:f>
              <c:strCache>
                <c:ptCount val="1"/>
                <c:pt idx="0">
                  <c:v>AUT</c:v>
                </c:pt>
              </c:strCache>
            </c:strRef>
          </c:tx>
          <c:marker>
            <c:symbol val="none"/>
          </c:marker>
          <c:cat>
            <c:numRef>
              <c:f>'Research Publications'!$I$13:$S$13</c:f>
              <c:numCache>
                <c:formatCode>General</c:formatCode>
                <c:ptCount val="11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</c:numCache>
            </c:numRef>
          </c:cat>
          <c:val>
            <c:numRef>
              <c:f>'Research Publications'!$I$15:$S$15</c:f>
              <c:numCache>
                <c:formatCode>General</c:formatCode>
                <c:ptCount val="11"/>
                <c:pt idx="0">
                  <c:v>226</c:v>
                </c:pt>
                <c:pt idx="1">
                  <c:v>294</c:v>
                </c:pt>
                <c:pt idx="2">
                  <c:v>313</c:v>
                </c:pt>
                <c:pt idx="3">
                  <c:v>410</c:v>
                </c:pt>
                <c:pt idx="4">
                  <c:v>478</c:v>
                </c:pt>
                <c:pt idx="5">
                  <c:v>520</c:v>
                </c:pt>
                <c:pt idx="6">
                  <c:v>630</c:v>
                </c:pt>
                <c:pt idx="7">
                  <c:v>636</c:v>
                </c:pt>
                <c:pt idx="8">
                  <c:v>702</c:v>
                </c:pt>
                <c:pt idx="9">
                  <c:v>780</c:v>
                </c:pt>
                <c:pt idx="10">
                  <c:v>837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'Research Publications'!$A$16</c:f>
              <c:strCache>
                <c:ptCount val="1"/>
                <c:pt idx="0">
                  <c:v>Waikato</c:v>
                </c:pt>
              </c:strCache>
            </c:strRef>
          </c:tx>
          <c:marker>
            <c:symbol val="none"/>
          </c:marker>
          <c:cat>
            <c:numRef>
              <c:f>'Research Publications'!$I$13:$S$13</c:f>
              <c:numCache>
                <c:formatCode>General</c:formatCode>
                <c:ptCount val="11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</c:numCache>
            </c:numRef>
          </c:cat>
          <c:val>
            <c:numRef>
              <c:f>'Research Publications'!$I$16:$S$16</c:f>
              <c:numCache>
                <c:formatCode>General</c:formatCode>
                <c:ptCount val="11"/>
                <c:pt idx="0">
                  <c:v>468</c:v>
                </c:pt>
                <c:pt idx="1">
                  <c:v>422</c:v>
                </c:pt>
                <c:pt idx="2">
                  <c:v>477</c:v>
                </c:pt>
                <c:pt idx="3">
                  <c:v>498</c:v>
                </c:pt>
                <c:pt idx="4">
                  <c:v>523</c:v>
                </c:pt>
                <c:pt idx="5">
                  <c:v>584</c:v>
                </c:pt>
                <c:pt idx="6">
                  <c:v>619</c:v>
                </c:pt>
                <c:pt idx="7">
                  <c:v>719</c:v>
                </c:pt>
                <c:pt idx="8">
                  <c:v>736</c:v>
                </c:pt>
                <c:pt idx="9">
                  <c:v>693</c:v>
                </c:pt>
                <c:pt idx="10">
                  <c:v>750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'Research Publications'!$A$17</c:f>
              <c:strCache>
                <c:ptCount val="1"/>
                <c:pt idx="0">
                  <c:v>Massey</c:v>
                </c:pt>
              </c:strCache>
            </c:strRef>
          </c:tx>
          <c:marker>
            <c:symbol val="none"/>
          </c:marker>
          <c:cat>
            <c:numRef>
              <c:f>'Research Publications'!$I$13:$S$13</c:f>
              <c:numCache>
                <c:formatCode>General</c:formatCode>
                <c:ptCount val="11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</c:numCache>
            </c:numRef>
          </c:cat>
          <c:val>
            <c:numRef>
              <c:f>'Research Publications'!$I$17:$S$17</c:f>
              <c:numCache>
                <c:formatCode>General</c:formatCode>
                <c:ptCount val="11"/>
                <c:pt idx="0">
                  <c:v>1041</c:v>
                </c:pt>
                <c:pt idx="1">
                  <c:v>1077</c:v>
                </c:pt>
                <c:pt idx="2">
                  <c:v>1196</c:v>
                </c:pt>
                <c:pt idx="3">
                  <c:v>1299</c:v>
                </c:pt>
                <c:pt idx="4">
                  <c:v>1162</c:v>
                </c:pt>
                <c:pt idx="5">
                  <c:v>1280</c:v>
                </c:pt>
                <c:pt idx="6">
                  <c:v>1410</c:v>
                </c:pt>
                <c:pt idx="7">
                  <c:v>1385</c:v>
                </c:pt>
                <c:pt idx="8">
                  <c:v>1279</c:v>
                </c:pt>
                <c:pt idx="9">
                  <c:v>1432</c:v>
                </c:pt>
                <c:pt idx="10">
                  <c:v>1441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'Research Publications'!$A$18</c:f>
              <c:strCache>
                <c:ptCount val="1"/>
                <c:pt idx="0">
                  <c:v>Victoria</c:v>
                </c:pt>
              </c:strCache>
            </c:strRef>
          </c:tx>
          <c:marker>
            <c:symbol val="none"/>
          </c:marker>
          <c:cat>
            <c:numRef>
              <c:f>'Research Publications'!$I$13:$S$13</c:f>
              <c:numCache>
                <c:formatCode>General</c:formatCode>
                <c:ptCount val="11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</c:numCache>
            </c:numRef>
          </c:cat>
          <c:val>
            <c:numRef>
              <c:f>'Research Publications'!$I$18:$S$18</c:f>
              <c:numCache>
                <c:formatCode>General</c:formatCode>
                <c:ptCount val="11"/>
                <c:pt idx="0">
                  <c:v>529</c:v>
                </c:pt>
                <c:pt idx="1">
                  <c:v>654</c:v>
                </c:pt>
                <c:pt idx="2">
                  <c:v>675</c:v>
                </c:pt>
                <c:pt idx="3">
                  <c:v>731</c:v>
                </c:pt>
                <c:pt idx="4">
                  <c:v>867</c:v>
                </c:pt>
                <c:pt idx="5">
                  <c:v>993</c:v>
                </c:pt>
                <c:pt idx="6">
                  <c:v>1163</c:v>
                </c:pt>
                <c:pt idx="7">
                  <c:v>1225</c:v>
                </c:pt>
                <c:pt idx="8">
                  <c:v>1341</c:v>
                </c:pt>
                <c:pt idx="9">
                  <c:v>1251</c:v>
                </c:pt>
                <c:pt idx="10">
                  <c:v>1271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'Research Publications'!$A$19</c:f>
              <c:strCache>
                <c:ptCount val="1"/>
                <c:pt idx="0">
                  <c:v>Canterbury</c:v>
                </c:pt>
              </c:strCache>
            </c:strRef>
          </c:tx>
          <c:marker>
            <c:symbol val="none"/>
          </c:marker>
          <c:cat>
            <c:numRef>
              <c:f>'Research Publications'!$I$13:$S$13</c:f>
              <c:numCache>
                <c:formatCode>General</c:formatCode>
                <c:ptCount val="11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</c:numCache>
            </c:numRef>
          </c:cat>
          <c:val>
            <c:numRef>
              <c:f>'Research Publications'!$I$19:$S$19</c:f>
              <c:numCache>
                <c:formatCode>General</c:formatCode>
                <c:ptCount val="11"/>
                <c:pt idx="0">
                  <c:v>808</c:v>
                </c:pt>
                <c:pt idx="1">
                  <c:v>914</c:v>
                </c:pt>
                <c:pt idx="2">
                  <c:v>945</c:v>
                </c:pt>
                <c:pt idx="3">
                  <c:v>1138</c:v>
                </c:pt>
                <c:pt idx="4">
                  <c:v>1043</c:v>
                </c:pt>
                <c:pt idx="5">
                  <c:v>1209</c:v>
                </c:pt>
                <c:pt idx="6">
                  <c:v>1359</c:v>
                </c:pt>
                <c:pt idx="7">
                  <c:v>1473</c:v>
                </c:pt>
                <c:pt idx="8">
                  <c:v>1452</c:v>
                </c:pt>
                <c:pt idx="9">
                  <c:v>1336</c:v>
                </c:pt>
                <c:pt idx="10">
                  <c:v>1293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'Research Publications'!$A$20</c:f>
              <c:strCache>
                <c:ptCount val="1"/>
                <c:pt idx="0">
                  <c:v>Lincoln </c:v>
                </c:pt>
              </c:strCache>
            </c:strRef>
          </c:tx>
          <c:marker>
            <c:symbol val="none"/>
          </c:marker>
          <c:cat>
            <c:numRef>
              <c:f>'Research Publications'!$I$13:$S$13</c:f>
              <c:numCache>
                <c:formatCode>General</c:formatCode>
                <c:ptCount val="11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</c:numCache>
            </c:numRef>
          </c:cat>
          <c:val>
            <c:numRef>
              <c:f>'Research Publications'!$I$20:$S$20</c:f>
              <c:numCache>
                <c:formatCode>General</c:formatCode>
                <c:ptCount val="11"/>
                <c:pt idx="0">
                  <c:v>205</c:v>
                </c:pt>
                <c:pt idx="1">
                  <c:v>174</c:v>
                </c:pt>
                <c:pt idx="2">
                  <c:v>224</c:v>
                </c:pt>
                <c:pt idx="3">
                  <c:v>231</c:v>
                </c:pt>
                <c:pt idx="4">
                  <c:v>243</c:v>
                </c:pt>
                <c:pt idx="5">
                  <c:v>266</c:v>
                </c:pt>
                <c:pt idx="6">
                  <c:v>309</c:v>
                </c:pt>
                <c:pt idx="7">
                  <c:v>320</c:v>
                </c:pt>
                <c:pt idx="8">
                  <c:v>356</c:v>
                </c:pt>
                <c:pt idx="9">
                  <c:v>315</c:v>
                </c:pt>
                <c:pt idx="10">
                  <c:v>321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'Research Publications'!$A$21</c:f>
              <c:strCache>
                <c:ptCount val="1"/>
                <c:pt idx="0">
                  <c:v>Otago</c:v>
                </c:pt>
              </c:strCache>
            </c:strRef>
          </c:tx>
          <c:marker>
            <c:symbol val="none"/>
          </c:marker>
          <c:cat>
            <c:numRef>
              <c:f>'Research Publications'!$I$13:$S$13</c:f>
              <c:numCache>
                <c:formatCode>General</c:formatCode>
                <c:ptCount val="11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</c:numCache>
            </c:numRef>
          </c:cat>
          <c:val>
            <c:numRef>
              <c:f>'Research Publications'!$I$21:$S$21</c:f>
              <c:numCache>
                <c:formatCode>General</c:formatCode>
                <c:ptCount val="11"/>
                <c:pt idx="0">
                  <c:v>1577</c:v>
                </c:pt>
                <c:pt idx="1">
                  <c:v>1561</c:v>
                </c:pt>
                <c:pt idx="2">
                  <c:v>1687</c:v>
                </c:pt>
                <c:pt idx="3">
                  <c:v>1915</c:v>
                </c:pt>
                <c:pt idx="4">
                  <c:v>2061</c:v>
                </c:pt>
                <c:pt idx="5">
                  <c:v>2122</c:v>
                </c:pt>
                <c:pt idx="6">
                  <c:v>2405</c:v>
                </c:pt>
                <c:pt idx="7">
                  <c:v>2559</c:v>
                </c:pt>
                <c:pt idx="8">
                  <c:v>2631</c:v>
                </c:pt>
                <c:pt idx="9">
                  <c:v>2760</c:v>
                </c:pt>
                <c:pt idx="10">
                  <c:v>2712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30492168"/>
        <c:axId val="230491776"/>
      </c:lineChart>
      <c:catAx>
        <c:axId val="230492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30491776"/>
        <c:crosses val="autoZero"/>
        <c:auto val="1"/>
        <c:lblAlgn val="ctr"/>
        <c:lblOffset val="100"/>
        <c:noMultiLvlLbl val="0"/>
      </c:catAx>
      <c:valAx>
        <c:axId val="2304917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Number of publications indexed in Scopus</a:t>
                </a:r>
              </a:p>
            </c:rich>
          </c:tx>
          <c:layout>
            <c:manualLayout>
              <c:xMode val="edge"/>
              <c:yMode val="edge"/>
              <c:x val="1.2176560121765601E-2"/>
              <c:y val="0.12057650688400792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crossAx val="23049216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'Patenting Activity'!$A$3</c:f>
              <c:strCache>
                <c:ptCount val="1"/>
                <c:pt idx="0">
                  <c:v>Auckland/UniServices</c:v>
                </c:pt>
              </c:strCache>
            </c:strRef>
          </c:tx>
          <c:marker>
            <c:symbol val="none"/>
          </c:marker>
          <c:cat>
            <c:numRef>
              <c:f>'Patenting Activity'!$B$1:$P$1</c:f>
              <c:numCache>
                <c:formatCode>General</c:formatCode>
                <c:ptCount val="15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</c:numCache>
            </c:numRef>
          </c:cat>
          <c:val>
            <c:numRef>
              <c:f>'Patenting Activity'!$B$3:$P$3</c:f>
              <c:numCache>
                <c:formatCode>General</c:formatCode>
                <c:ptCount val="15"/>
                <c:pt idx="0">
                  <c:v>12</c:v>
                </c:pt>
                <c:pt idx="1">
                  <c:v>13</c:v>
                </c:pt>
                <c:pt idx="2">
                  <c:v>17</c:v>
                </c:pt>
                <c:pt idx="3">
                  <c:v>12</c:v>
                </c:pt>
                <c:pt idx="4">
                  <c:v>12</c:v>
                </c:pt>
                <c:pt idx="5">
                  <c:v>11</c:v>
                </c:pt>
                <c:pt idx="6">
                  <c:v>12</c:v>
                </c:pt>
                <c:pt idx="7">
                  <c:v>12</c:v>
                </c:pt>
                <c:pt idx="8">
                  <c:v>15</c:v>
                </c:pt>
                <c:pt idx="9">
                  <c:v>15</c:v>
                </c:pt>
                <c:pt idx="10">
                  <c:v>11</c:v>
                </c:pt>
                <c:pt idx="11">
                  <c:v>10</c:v>
                </c:pt>
                <c:pt idx="12">
                  <c:v>12</c:v>
                </c:pt>
                <c:pt idx="13">
                  <c:v>11</c:v>
                </c:pt>
                <c:pt idx="14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'Patenting Activity'!$A$4</c:f>
              <c:strCache>
                <c:ptCount val="1"/>
                <c:pt idx="0">
                  <c:v>AUT</c:v>
                </c:pt>
              </c:strCache>
            </c:strRef>
          </c:tx>
          <c:marker>
            <c:symbol val="none"/>
          </c:marker>
          <c:cat>
            <c:numRef>
              <c:f>'Patenting Activity'!$B$1:$P$1</c:f>
              <c:numCache>
                <c:formatCode>General</c:formatCode>
                <c:ptCount val="15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</c:numCache>
            </c:numRef>
          </c:cat>
          <c:val>
            <c:numRef>
              <c:f>'Patenting Activity'!$B$4:$P$4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'Patenting Activity'!$A$5</c:f>
              <c:strCache>
                <c:ptCount val="1"/>
                <c:pt idx="0">
                  <c:v>Waikato/WaikatoLink Ltd </c:v>
                </c:pt>
              </c:strCache>
            </c:strRef>
          </c:tx>
          <c:marker>
            <c:symbol val="none"/>
          </c:marker>
          <c:cat>
            <c:numRef>
              <c:f>'Patenting Activity'!$B$1:$P$1</c:f>
              <c:numCache>
                <c:formatCode>General</c:formatCode>
                <c:ptCount val="15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</c:numCache>
            </c:numRef>
          </c:cat>
          <c:val>
            <c:numRef>
              <c:f>'Patenting Activity'!$B$5:$P$5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1</c:v>
                </c:pt>
                <c:pt idx="9">
                  <c:v>3</c:v>
                </c:pt>
                <c:pt idx="10">
                  <c:v>2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'Patenting Activity'!$A$6</c:f>
              <c:strCache>
                <c:ptCount val="1"/>
                <c:pt idx="0">
                  <c:v>Massey</c:v>
                </c:pt>
              </c:strCache>
            </c:strRef>
          </c:tx>
          <c:marker>
            <c:symbol val="none"/>
          </c:marker>
          <c:cat>
            <c:numRef>
              <c:f>'Patenting Activity'!$B$1:$P$1</c:f>
              <c:numCache>
                <c:formatCode>General</c:formatCode>
                <c:ptCount val="15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</c:numCache>
            </c:numRef>
          </c:cat>
          <c:val>
            <c:numRef>
              <c:f>'Patenting Activity'!$B$6:$P$6</c:f>
              <c:numCache>
                <c:formatCode>General</c:formatCode>
                <c:ptCount val="15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3</c:v>
                </c:pt>
                <c:pt idx="4">
                  <c:v>1</c:v>
                </c:pt>
                <c:pt idx="5">
                  <c:v>0</c:v>
                </c:pt>
                <c:pt idx="6">
                  <c:v>6</c:v>
                </c:pt>
                <c:pt idx="7">
                  <c:v>6</c:v>
                </c:pt>
                <c:pt idx="8">
                  <c:v>4</c:v>
                </c:pt>
                <c:pt idx="9">
                  <c:v>1</c:v>
                </c:pt>
                <c:pt idx="10">
                  <c:v>5</c:v>
                </c:pt>
                <c:pt idx="11">
                  <c:v>0</c:v>
                </c:pt>
                <c:pt idx="12">
                  <c:v>3</c:v>
                </c:pt>
                <c:pt idx="13">
                  <c:v>2</c:v>
                </c:pt>
                <c:pt idx="14">
                  <c:v>0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'Patenting Activity'!$A$7</c:f>
              <c:strCache>
                <c:ptCount val="1"/>
                <c:pt idx="0">
                  <c:v>Victoria/Victoria Link Ltd</c:v>
                </c:pt>
              </c:strCache>
            </c:strRef>
          </c:tx>
          <c:marker>
            <c:symbol val="none"/>
          </c:marker>
          <c:cat>
            <c:numRef>
              <c:f>'Patenting Activity'!$B$1:$P$1</c:f>
              <c:numCache>
                <c:formatCode>General</c:formatCode>
                <c:ptCount val="15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</c:numCache>
            </c:numRef>
          </c:cat>
          <c:val>
            <c:numRef>
              <c:f>'Patenting Activity'!$B$7:$P$7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2</c:v>
                </c:pt>
                <c:pt idx="14">
                  <c:v>5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'Patenting Activity'!$A$8</c:f>
              <c:strCache>
                <c:ptCount val="1"/>
                <c:pt idx="0">
                  <c:v>Canterbury/Canterprise</c:v>
                </c:pt>
              </c:strCache>
            </c:strRef>
          </c:tx>
          <c:marker>
            <c:symbol val="none"/>
          </c:marker>
          <c:cat>
            <c:numRef>
              <c:f>'Patenting Activity'!$B$1:$P$1</c:f>
              <c:numCache>
                <c:formatCode>General</c:formatCode>
                <c:ptCount val="15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</c:numCache>
            </c:numRef>
          </c:cat>
          <c:val>
            <c:numRef>
              <c:f>'Patenting Activity'!$B$8:$P$8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'Patenting Activity'!$A$9</c:f>
              <c:strCache>
                <c:ptCount val="1"/>
                <c:pt idx="0">
                  <c:v>Lincoln </c:v>
                </c:pt>
              </c:strCache>
            </c:strRef>
          </c:tx>
          <c:marker>
            <c:symbol val="none"/>
          </c:marker>
          <c:cat>
            <c:numRef>
              <c:f>'Patenting Activity'!$B$1:$P$1</c:f>
              <c:numCache>
                <c:formatCode>General</c:formatCode>
                <c:ptCount val="15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</c:numCache>
            </c:numRef>
          </c:cat>
          <c:val>
            <c:numRef>
              <c:f>'Patenting Activity'!$B$9:$P$9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3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'Patenting Activity'!$A$10</c:f>
              <c:strCache>
                <c:ptCount val="1"/>
                <c:pt idx="0">
                  <c:v>Otago/Otago Innovation Ltd</c:v>
                </c:pt>
              </c:strCache>
            </c:strRef>
          </c:tx>
          <c:marker>
            <c:symbol val="none"/>
          </c:marker>
          <c:cat>
            <c:numRef>
              <c:f>'Patenting Activity'!$B$1:$P$1</c:f>
              <c:numCache>
                <c:formatCode>General</c:formatCode>
                <c:ptCount val="15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</c:numCache>
            </c:numRef>
          </c:cat>
          <c:val>
            <c:numRef>
              <c:f>'Patenting Activity'!$B$10:$P$10</c:f>
              <c:numCache>
                <c:formatCode>General</c:formatCode>
                <c:ptCount val="15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1</c:v>
                </c:pt>
                <c:pt idx="4">
                  <c:v>3</c:v>
                </c:pt>
                <c:pt idx="5">
                  <c:v>3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4</c:v>
                </c:pt>
                <c:pt idx="10">
                  <c:v>3</c:v>
                </c:pt>
                <c:pt idx="11">
                  <c:v>6</c:v>
                </c:pt>
                <c:pt idx="12">
                  <c:v>2</c:v>
                </c:pt>
                <c:pt idx="13">
                  <c:v>1</c:v>
                </c:pt>
                <c:pt idx="14">
                  <c:v>2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'Patenting Activity'!$A$12</c:f>
              <c:strCache>
                <c:ptCount val="1"/>
                <c:pt idx="0">
                  <c:v>Average of CRIs</c:v>
                </c:pt>
              </c:strCache>
            </c:strRef>
          </c:tx>
          <c:marker>
            <c:symbol val="none"/>
          </c:marker>
          <c:val>
            <c:numRef>
              <c:f>'Patenting Activity'!$B$12:$P$12</c:f>
              <c:numCache>
                <c:formatCode>General</c:formatCode>
                <c:ptCount val="15"/>
                <c:pt idx="0">
                  <c:v>1.5</c:v>
                </c:pt>
                <c:pt idx="1">
                  <c:v>2.375</c:v>
                </c:pt>
                <c:pt idx="2">
                  <c:v>2.25</c:v>
                </c:pt>
                <c:pt idx="3">
                  <c:v>2.375</c:v>
                </c:pt>
                <c:pt idx="4">
                  <c:v>3.5</c:v>
                </c:pt>
                <c:pt idx="5">
                  <c:v>2.625</c:v>
                </c:pt>
                <c:pt idx="6">
                  <c:v>2.375</c:v>
                </c:pt>
                <c:pt idx="7">
                  <c:v>3</c:v>
                </c:pt>
                <c:pt idx="8">
                  <c:v>3.125</c:v>
                </c:pt>
                <c:pt idx="9">
                  <c:v>2.875</c:v>
                </c:pt>
                <c:pt idx="10">
                  <c:v>4.125</c:v>
                </c:pt>
                <c:pt idx="11">
                  <c:v>2</c:v>
                </c:pt>
                <c:pt idx="12">
                  <c:v>4.125</c:v>
                </c:pt>
                <c:pt idx="13">
                  <c:v>1</c:v>
                </c:pt>
                <c:pt idx="14">
                  <c:v>1.625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30490992"/>
        <c:axId val="230490600"/>
      </c:lineChart>
      <c:catAx>
        <c:axId val="230490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30490600"/>
        <c:crosses val="autoZero"/>
        <c:auto val="1"/>
        <c:lblAlgn val="ctr"/>
        <c:lblOffset val="100"/>
        <c:noMultiLvlLbl val="0"/>
      </c:catAx>
      <c:valAx>
        <c:axId val="23049060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Number of Patents</a:t>
                </a:r>
              </a:p>
            </c:rich>
          </c:tx>
          <c:layout>
            <c:manualLayout>
              <c:xMode val="edge"/>
              <c:yMode val="edge"/>
              <c:x val="5.3333333333333332E-3"/>
              <c:y val="0.37682083434404806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30490992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'QS Ranking'!$A$4</c:f>
              <c:strCache>
                <c:ptCount val="1"/>
                <c:pt idx="0">
                  <c:v>Auckland</c:v>
                </c:pt>
              </c:strCache>
            </c:strRef>
          </c:tx>
          <c:marker>
            <c:symbol val="none"/>
          </c:marker>
          <c:cat>
            <c:numRef>
              <c:f>'QS Ranking'!$B$3:$L$3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'QS Ranking'!$B$4:$L$4</c:f>
              <c:numCache>
                <c:formatCode>General</c:formatCode>
                <c:ptCount val="11"/>
                <c:pt idx="0">
                  <c:v>50</c:v>
                </c:pt>
                <c:pt idx="1">
                  <c:v>65</c:v>
                </c:pt>
                <c:pt idx="2">
                  <c:v>61</c:v>
                </c:pt>
                <c:pt idx="3">
                  <c:v>68</c:v>
                </c:pt>
                <c:pt idx="4">
                  <c:v>82</c:v>
                </c:pt>
                <c:pt idx="5">
                  <c:v>83</c:v>
                </c:pt>
                <c:pt idx="6">
                  <c:v>94</c:v>
                </c:pt>
                <c:pt idx="7">
                  <c:v>92</c:v>
                </c:pt>
                <c:pt idx="8">
                  <c:v>82</c:v>
                </c:pt>
                <c:pt idx="9">
                  <c:v>81</c:v>
                </c:pt>
                <c:pt idx="10">
                  <c:v>82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'QS Ranking'!$A$5</c:f>
              <c:strCache>
                <c:ptCount val="1"/>
                <c:pt idx="0">
                  <c:v>AUT</c:v>
                </c:pt>
              </c:strCache>
            </c:strRef>
          </c:tx>
          <c:marker>
            <c:symbol val="none"/>
          </c:marker>
          <c:cat>
            <c:numRef>
              <c:f>'QS Ranking'!$B$3:$L$3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'QS Ranking'!$B$5:$L$5</c:f>
              <c:numCache>
                <c:formatCode>General</c:formatCode>
                <c:ptCount val="11"/>
                <c:pt idx="5">
                  <c:v>476</c:v>
                </c:pt>
                <c:pt idx="6">
                  <c:v>477</c:v>
                </c:pt>
                <c:pt idx="7">
                  <c:v>526</c:v>
                </c:pt>
                <c:pt idx="8">
                  <c:v>486</c:v>
                </c:pt>
                <c:pt idx="9">
                  <c:v>445</c:v>
                </c:pt>
                <c:pt idx="10">
                  <c:v>445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'QS Ranking'!$A$6</c:f>
              <c:strCache>
                <c:ptCount val="1"/>
                <c:pt idx="0">
                  <c:v>Waikato</c:v>
                </c:pt>
              </c:strCache>
            </c:strRef>
          </c:tx>
          <c:marker>
            <c:symbol val="none"/>
          </c:marker>
          <c:cat>
            <c:numRef>
              <c:f>'QS Ranking'!$B$3:$L$3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'QS Ranking'!$B$6:$L$6</c:f>
              <c:numCache>
                <c:formatCode>General</c:formatCode>
                <c:ptCount val="11"/>
                <c:pt idx="0">
                  <c:v>319</c:v>
                </c:pt>
                <c:pt idx="1">
                  <c:v>378</c:v>
                </c:pt>
                <c:pt idx="2">
                  <c:v>314</c:v>
                </c:pt>
                <c:pt idx="3">
                  <c:v>316</c:v>
                </c:pt>
                <c:pt idx="4">
                  <c:v>357</c:v>
                </c:pt>
                <c:pt idx="5">
                  <c:v>374</c:v>
                </c:pt>
                <c:pt idx="6">
                  <c:v>401</c:v>
                </c:pt>
                <c:pt idx="7">
                  <c:v>401</c:v>
                </c:pt>
                <c:pt idx="8">
                  <c:v>338</c:v>
                </c:pt>
                <c:pt idx="9">
                  <c:v>324</c:v>
                </c:pt>
                <c:pt idx="10">
                  <c:v>316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'QS Ranking'!$A$7</c:f>
              <c:strCache>
                <c:ptCount val="1"/>
                <c:pt idx="0">
                  <c:v>Massey</c:v>
                </c:pt>
              </c:strCache>
            </c:strRef>
          </c:tx>
          <c:marker>
            <c:symbol val="none"/>
          </c:marker>
          <c:cat>
            <c:numRef>
              <c:f>'QS Ranking'!$B$3:$L$3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'QS Ranking'!$B$7:$L$7</c:f>
              <c:numCache>
                <c:formatCode>General</c:formatCode>
                <c:ptCount val="11"/>
                <c:pt idx="0">
                  <c:v>242</c:v>
                </c:pt>
                <c:pt idx="1">
                  <c:v>283</c:v>
                </c:pt>
                <c:pt idx="2">
                  <c:v>299</c:v>
                </c:pt>
                <c:pt idx="3">
                  <c:v>302</c:v>
                </c:pt>
                <c:pt idx="4">
                  <c:v>329</c:v>
                </c:pt>
                <c:pt idx="5">
                  <c:v>308</c:v>
                </c:pt>
                <c:pt idx="6">
                  <c:v>343</c:v>
                </c:pt>
                <c:pt idx="7">
                  <c:v>346</c:v>
                </c:pt>
                <c:pt idx="8">
                  <c:v>337</c:v>
                </c:pt>
                <c:pt idx="9">
                  <c:v>340</c:v>
                </c:pt>
                <c:pt idx="10">
                  <c:v>292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'QS Ranking'!$A$8</c:f>
              <c:strCache>
                <c:ptCount val="1"/>
                <c:pt idx="0">
                  <c:v>Victoria</c:v>
                </c:pt>
              </c:strCache>
            </c:strRef>
          </c:tx>
          <c:marker>
            <c:symbol val="none"/>
          </c:marker>
          <c:cat>
            <c:numRef>
              <c:f>'QS Ranking'!$B$3:$L$3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'QS Ranking'!$B$8:$L$8</c:f>
              <c:numCache>
                <c:formatCode>General</c:formatCode>
                <c:ptCount val="11"/>
                <c:pt idx="0">
                  <c:v>234</c:v>
                </c:pt>
                <c:pt idx="1">
                  <c:v>227</c:v>
                </c:pt>
                <c:pt idx="2">
                  <c:v>229</c:v>
                </c:pt>
                <c:pt idx="3">
                  <c:v>225</c:v>
                </c:pt>
                <c:pt idx="4">
                  <c:v>237</c:v>
                </c:pt>
                <c:pt idx="5">
                  <c:v>237</c:v>
                </c:pt>
                <c:pt idx="6">
                  <c:v>265</c:v>
                </c:pt>
                <c:pt idx="7">
                  <c:v>275</c:v>
                </c:pt>
                <c:pt idx="8">
                  <c:v>229</c:v>
                </c:pt>
                <c:pt idx="9">
                  <c:v>228</c:v>
                </c:pt>
                <c:pt idx="10">
                  <c:v>219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'QS Ranking'!$A$9</c:f>
              <c:strCache>
                <c:ptCount val="1"/>
                <c:pt idx="0">
                  <c:v>Canterbury</c:v>
                </c:pt>
              </c:strCache>
            </c:strRef>
          </c:tx>
          <c:marker>
            <c:symbol val="none"/>
          </c:marker>
          <c:cat>
            <c:numRef>
              <c:f>'QS Ranking'!$B$3:$L$3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'QS Ranking'!$B$9:$L$9</c:f>
              <c:numCache>
                <c:formatCode>General</c:formatCode>
                <c:ptCount val="11"/>
                <c:pt idx="0">
                  <c:v>188</c:v>
                </c:pt>
                <c:pt idx="1">
                  <c:v>186</c:v>
                </c:pt>
                <c:pt idx="2">
                  <c:v>188</c:v>
                </c:pt>
                <c:pt idx="3">
                  <c:v>189</c:v>
                </c:pt>
                <c:pt idx="4">
                  <c:v>212</c:v>
                </c:pt>
                <c:pt idx="5">
                  <c:v>221</c:v>
                </c:pt>
                <c:pt idx="6">
                  <c:v>238</c:v>
                </c:pt>
                <c:pt idx="7">
                  <c:v>242</c:v>
                </c:pt>
                <c:pt idx="8">
                  <c:v>211</c:v>
                </c:pt>
                <c:pt idx="9">
                  <c:v>214</c:v>
                </c:pt>
                <c:pt idx="10">
                  <c:v>214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'QS Ranking'!$A$10</c:f>
              <c:strCache>
                <c:ptCount val="1"/>
                <c:pt idx="0">
                  <c:v>Lincoln</c:v>
                </c:pt>
              </c:strCache>
            </c:strRef>
          </c:tx>
          <c:marker>
            <c:symbol val="none"/>
          </c:marker>
          <c:cat>
            <c:numRef>
              <c:f>'QS Ranking'!$B$3:$L$3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'QS Ranking'!$B$10:$L$10</c:f>
              <c:numCache>
                <c:formatCode>General</c:formatCode>
                <c:ptCount val="11"/>
                <c:pt idx="6">
                  <c:v>486</c:v>
                </c:pt>
                <c:pt idx="7">
                  <c:v>416</c:v>
                </c:pt>
                <c:pt idx="8">
                  <c:v>373</c:v>
                </c:pt>
                <c:pt idx="9">
                  <c:v>343</c:v>
                </c:pt>
                <c:pt idx="10">
                  <c:v>319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'QS Ranking'!$A$11</c:f>
              <c:strCache>
                <c:ptCount val="1"/>
                <c:pt idx="0">
                  <c:v>Otago</c:v>
                </c:pt>
              </c:strCache>
            </c:strRef>
          </c:tx>
          <c:marker>
            <c:symbol val="none"/>
          </c:marker>
          <c:cat>
            <c:numRef>
              <c:f>'QS Ranking'!$B$3:$L$3</c:f>
              <c:numCache>
                <c:formatCode>General</c:formatCode>
                <c:ptCount val="11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</c:numCache>
            </c:numRef>
          </c:cat>
          <c:val>
            <c:numRef>
              <c:f>'QS Ranking'!$B$11:$L$11</c:f>
              <c:numCache>
                <c:formatCode>General</c:formatCode>
                <c:ptCount val="11"/>
                <c:pt idx="0">
                  <c:v>114</c:v>
                </c:pt>
                <c:pt idx="1">
                  <c:v>124</c:v>
                </c:pt>
                <c:pt idx="2">
                  <c:v>125</c:v>
                </c:pt>
                <c:pt idx="3">
                  <c:v>135</c:v>
                </c:pt>
                <c:pt idx="4">
                  <c:v>130</c:v>
                </c:pt>
                <c:pt idx="5">
                  <c:v>133</c:v>
                </c:pt>
                <c:pt idx="6">
                  <c:v>155</c:v>
                </c:pt>
                <c:pt idx="7">
                  <c:v>159</c:v>
                </c:pt>
                <c:pt idx="8">
                  <c:v>173</c:v>
                </c:pt>
                <c:pt idx="9">
                  <c:v>169</c:v>
                </c:pt>
                <c:pt idx="10">
                  <c:v>151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31167384"/>
        <c:axId val="231167776"/>
      </c:lineChart>
      <c:catAx>
        <c:axId val="231167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31167776"/>
        <c:crosses val="max"/>
        <c:auto val="1"/>
        <c:lblAlgn val="ctr"/>
        <c:lblOffset val="100"/>
        <c:noMultiLvlLbl val="0"/>
      </c:catAx>
      <c:valAx>
        <c:axId val="231167776"/>
        <c:scaling>
          <c:orientation val="maxMin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QS Ranking</a:t>
                </a:r>
              </a:p>
            </c:rich>
          </c:tx>
          <c:layout>
            <c:manualLayout>
              <c:xMode val="edge"/>
              <c:yMode val="edge"/>
              <c:x val="6.8657750439619089E-3"/>
              <c:y val="0.3972834585387437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23116738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8.51733769325453E-2"/>
          <c:y val="7.2590075663075362E-2"/>
          <c:w val="0.8708332131237021"/>
          <c:h val="0.79474297963416507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dPt>
            <c:idx val="11"/>
            <c:marker>
              <c:symbol val="diamond"/>
              <c:size val="9"/>
              <c:spPr>
                <a:solidFill>
                  <a:sysClr val="windowText" lastClr="000000"/>
                </a:solidFill>
                <a:ln>
                  <a:solidFill>
                    <a:sysClr val="windowText" lastClr="000000"/>
                  </a:solidFill>
                </a:ln>
              </c:spPr>
            </c:marker>
            <c:bubble3D val="0"/>
          </c:dPt>
          <c:dPt>
            <c:idx val="14"/>
            <c:marker>
              <c:symbol val="diamond"/>
              <c:size val="9"/>
              <c:spPr>
                <a:solidFill>
                  <a:sysClr val="windowText" lastClr="000000"/>
                </a:solidFill>
                <a:ln>
                  <a:solidFill>
                    <a:sysClr val="windowText" lastClr="000000"/>
                  </a:solidFill>
                </a:ln>
              </c:spPr>
            </c:marker>
            <c:bubble3D val="0"/>
          </c:dPt>
          <c:dPt>
            <c:idx val="15"/>
            <c:marker>
              <c:spPr>
                <a:solidFill>
                  <a:sysClr val="windowText" lastClr="000000"/>
                </a:solidFill>
                <a:ln>
                  <a:solidFill>
                    <a:sysClr val="windowText" lastClr="000000"/>
                  </a:solidFill>
                </a:ln>
              </c:spPr>
            </c:marker>
            <c:bubble3D val="0"/>
            <c:spPr>
              <a:ln w="28575">
                <a:solidFill>
                  <a:sysClr val="windowText" lastClr="000000"/>
                </a:solidFill>
              </a:ln>
            </c:spPr>
          </c:dPt>
          <c:dPt>
            <c:idx val="40"/>
            <c:marker>
              <c:symbol val="diamond"/>
              <c:size val="9"/>
              <c:spPr>
                <a:solidFill>
                  <a:sysClr val="windowText" lastClr="000000"/>
                </a:solidFill>
                <a:ln>
                  <a:solidFill>
                    <a:sysClr val="windowText" lastClr="000000"/>
                  </a:solidFill>
                </a:ln>
              </c:spPr>
            </c:marker>
            <c:bubble3D val="0"/>
          </c:dPt>
          <c:dPt>
            <c:idx val="50"/>
            <c:marker>
              <c:symbol val="diamond"/>
              <c:size val="9"/>
              <c:spPr>
                <a:solidFill>
                  <a:srgbClr val="4F81BD"/>
                </a:solidFill>
                <a:ln>
                  <a:solidFill>
                    <a:srgbClr val="4F81BD"/>
                  </a:solidFill>
                </a:ln>
              </c:spPr>
            </c:marker>
            <c:bubble3D val="0"/>
          </c:dPt>
          <c:dPt>
            <c:idx val="70"/>
            <c:marker>
              <c:symbol val="diamond"/>
              <c:size val="9"/>
              <c:spPr>
                <a:solidFill>
                  <a:sysClr val="windowText" lastClr="000000"/>
                </a:solidFill>
                <a:ln>
                  <a:solidFill>
                    <a:sysClr val="windowText" lastClr="000000"/>
                  </a:solidFill>
                </a:ln>
              </c:spPr>
            </c:marker>
            <c:bubble3D val="0"/>
          </c:dPt>
          <c:dPt>
            <c:idx val="72"/>
            <c:marker>
              <c:symbol val="diamond"/>
              <c:size val="9"/>
              <c:spPr>
                <a:solidFill>
                  <a:schemeClr val="tx1"/>
                </a:solidFill>
                <a:ln>
                  <a:solidFill>
                    <a:sysClr val="windowText" lastClr="000000"/>
                  </a:solidFill>
                </a:ln>
              </c:spPr>
            </c:marker>
            <c:bubble3D val="0"/>
          </c:dPt>
          <c:dLbls>
            <c:dLbl>
              <c:idx val="11"/>
              <c:layout>
                <c:manualLayout>
                  <c:x val="-3.4136548703536888E-3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US" b="1"/>
                      <a:t>Victoria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4"/>
              <c:layout>
                <c:manualLayout>
                  <c:x val="-7.876732731230034E-3"/>
                  <c:y val="1.1983887400526321E-2"/>
                </c:manualLayout>
              </c:layout>
              <c:tx>
                <c:rich>
                  <a:bodyPr/>
                  <a:lstStyle/>
                  <a:p>
                    <a:pPr>
                      <a:defRPr sz="1400" b="1"/>
                    </a:pPr>
                    <a:r>
                      <a:rPr lang="en-US" b="1"/>
                      <a:t>Waikato</a:t>
                    </a:r>
                  </a:p>
                </c:rich>
              </c:tx>
              <c:spPr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5"/>
              <c:layout>
                <c:manualLayout>
                  <c:x val="-2.0987654218977084E-3"/>
                  <c:y val="-8.5599195718045144E-3"/>
                </c:manualLayout>
              </c:layout>
              <c:tx>
                <c:rich>
                  <a:bodyPr/>
                  <a:lstStyle/>
                  <a:p>
                    <a:pPr>
                      <a:defRPr sz="1400" b="1"/>
                    </a:pPr>
                    <a:r>
                      <a:rPr lang="en-US" b="1"/>
                      <a:t>Massey</a:t>
                    </a:r>
                  </a:p>
                </c:rich>
              </c:tx>
              <c:spPr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0"/>
              <c:layout>
                <c:manualLayout>
                  <c:x val="-4.5515398271382514E-3"/>
                  <c:y val="-1.8574667751115248E-3"/>
                </c:manualLayout>
              </c:layout>
              <c:tx>
                <c:rich>
                  <a:bodyPr/>
                  <a:lstStyle/>
                  <a:p>
                    <a:pPr>
                      <a:defRPr sz="1400" b="1"/>
                    </a:pPr>
                    <a:r>
                      <a:rPr lang="en-US" b="1"/>
                      <a:t>Otago</a:t>
                    </a:r>
                  </a:p>
                </c:rich>
              </c:tx>
              <c:spPr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0"/>
              <c:layout>
                <c:manualLayout>
                  <c:x val="0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US" b="1"/>
                      <a:t>Canterbury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2"/>
              <c:layout>
                <c:manualLayout>
                  <c:x val="-4.5464507038669631E-2"/>
                  <c:y val="2.4467226106398461E-2"/>
                </c:manualLayout>
              </c:layout>
              <c:tx>
                <c:rich>
                  <a:bodyPr/>
                  <a:lstStyle/>
                  <a:p>
                    <a:pPr>
                      <a:defRPr sz="1200"/>
                    </a:pPr>
                    <a:r>
                      <a:rPr lang="en-US" sz="1600" b="1"/>
                      <a:t>UoA</a:t>
                    </a:r>
                    <a:endParaRPr lang="en-US" sz="1200" b="1"/>
                  </a:p>
                </c:rich>
              </c:tx>
              <c:spPr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400"/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('QS Rank vs Income'!$B$2:$B$6,'QS Rank vs Income'!$B$8:$B$297)</c:f>
              <c:numCache>
                <c:formatCode>"$"#,##0</c:formatCode>
                <c:ptCount val="295"/>
                <c:pt idx="0">
                  <c:v>10010.07</c:v>
                </c:pt>
                <c:pt idx="1">
                  <c:v>10732.036700000001</c:v>
                </c:pt>
                <c:pt idx="2">
                  <c:v>11084.7709</c:v>
                </c:pt>
                <c:pt idx="3">
                  <c:v>11115.361500000001</c:v>
                </c:pt>
                <c:pt idx="4">
                  <c:v>11521.641799999999</c:v>
                </c:pt>
                <c:pt idx="5">
                  <c:v>11833.261</c:v>
                </c:pt>
                <c:pt idx="6">
                  <c:v>12123.697700000001</c:v>
                </c:pt>
                <c:pt idx="7">
                  <c:v>13087.1826</c:v>
                </c:pt>
                <c:pt idx="8">
                  <c:v>13359.169099999999</c:v>
                </c:pt>
                <c:pt idx="9">
                  <c:v>13827.853300000001</c:v>
                </c:pt>
                <c:pt idx="10">
                  <c:v>13882.129000000001</c:v>
                </c:pt>
                <c:pt idx="11">
                  <c:v>14059.8681</c:v>
                </c:pt>
                <c:pt idx="12">
                  <c:v>14508.510700000001</c:v>
                </c:pt>
                <c:pt idx="13">
                  <c:v>14566.962299999999</c:v>
                </c:pt>
                <c:pt idx="14">
                  <c:v>14936.980100000001</c:v>
                </c:pt>
                <c:pt idx="15">
                  <c:v>15693.1513</c:v>
                </c:pt>
                <c:pt idx="16">
                  <c:v>15955.442800000001</c:v>
                </c:pt>
                <c:pt idx="17">
                  <c:v>16114.6173</c:v>
                </c:pt>
                <c:pt idx="18">
                  <c:v>16328.231599999999</c:v>
                </c:pt>
                <c:pt idx="19">
                  <c:v>16329.0195</c:v>
                </c:pt>
                <c:pt idx="20">
                  <c:v>16372.0425</c:v>
                </c:pt>
                <c:pt idx="21">
                  <c:v>16633.912700000001</c:v>
                </c:pt>
                <c:pt idx="22">
                  <c:v>17336.620999999999</c:v>
                </c:pt>
                <c:pt idx="23">
                  <c:v>17364.728999999999</c:v>
                </c:pt>
                <c:pt idx="24">
                  <c:v>18047.218700000001</c:v>
                </c:pt>
                <c:pt idx="25">
                  <c:v>18057.503400000001</c:v>
                </c:pt>
                <c:pt idx="26">
                  <c:v>18178.1129</c:v>
                </c:pt>
                <c:pt idx="27">
                  <c:v>18480.389599999999</c:v>
                </c:pt>
                <c:pt idx="28">
                  <c:v>18630.457399999999</c:v>
                </c:pt>
                <c:pt idx="29">
                  <c:v>18731.506700000002</c:v>
                </c:pt>
                <c:pt idx="30">
                  <c:v>18955.5265</c:v>
                </c:pt>
                <c:pt idx="31">
                  <c:v>18966.939200000001</c:v>
                </c:pt>
                <c:pt idx="32">
                  <c:v>19016.6675</c:v>
                </c:pt>
                <c:pt idx="33">
                  <c:v>19184.664700000001</c:v>
                </c:pt>
                <c:pt idx="34">
                  <c:v>19395.966499999999</c:v>
                </c:pt>
                <c:pt idx="35">
                  <c:v>19438.402999999998</c:v>
                </c:pt>
                <c:pt idx="36">
                  <c:v>19491.859100000001</c:v>
                </c:pt>
                <c:pt idx="37">
                  <c:v>19518.713400000001</c:v>
                </c:pt>
                <c:pt idx="38">
                  <c:v>19559.677</c:v>
                </c:pt>
                <c:pt idx="39">
                  <c:v>19912.7631</c:v>
                </c:pt>
                <c:pt idx="40">
                  <c:v>19933.932799999999</c:v>
                </c:pt>
                <c:pt idx="41">
                  <c:v>20068.510900000001</c:v>
                </c:pt>
                <c:pt idx="42">
                  <c:v>20205.638800000001</c:v>
                </c:pt>
                <c:pt idx="43">
                  <c:v>20250.848099999999</c:v>
                </c:pt>
                <c:pt idx="44">
                  <c:v>20269.054599999999</c:v>
                </c:pt>
                <c:pt idx="45">
                  <c:v>20372.381600000001</c:v>
                </c:pt>
                <c:pt idx="46">
                  <c:v>20740.7202</c:v>
                </c:pt>
                <c:pt idx="47">
                  <c:v>20820.331600000001</c:v>
                </c:pt>
                <c:pt idx="48">
                  <c:v>21011.7585</c:v>
                </c:pt>
                <c:pt idx="49">
                  <c:v>21109.505300000001</c:v>
                </c:pt>
                <c:pt idx="50">
                  <c:v>21563.351200000001</c:v>
                </c:pt>
                <c:pt idx="51">
                  <c:v>21589.848600000001</c:v>
                </c:pt>
                <c:pt idx="52">
                  <c:v>21615.647099999998</c:v>
                </c:pt>
                <c:pt idx="53">
                  <c:v>21666.207600000002</c:v>
                </c:pt>
                <c:pt idx="54">
                  <c:v>21898.8822</c:v>
                </c:pt>
                <c:pt idx="55">
                  <c:v>21954.047200000001</c:v>
                </c:pt>
                <c:pt idx="56">
                  <c:v>22007.452499999999</c:v>
                </c:pt>
                <c:pt idx="57">
                  <c:v>22007.649300000001</c:v>
                </c:pt>
                <c:pt idx="58">
                  <c:v>22450.718099999998</c:v>
                </c:pt>
                <c:pt idx="59">
                  <c:v>22467.908299999999</c:v>
                </c:pt>
                <c:pt idx="60">
                  <c:v>22858.555499999999</c:v>
                </c:pt>
                <c:pt idx="61">
                  <c:v>22876.48</c:v>
                </c:pt>
                <c:pt idx="62">
                  <c:v>23010.4162</c:v>
                </c:pt>
                <c:pt idx="63">
                  <c:v>23124.143199999999</c:v>
                </c:pt>
                <c:pt idx="64">
                  <c:v>23207.9313</c:v>
                </c:pt>
                <c:pt idx="65">
                  <c:v>23229.499199999998</c:v>
                </c:pt>
                <c:pt idx="66">
                  <c:v>23266.7091</c:v>
                </c:pt>
                <c:pt idx="67">
                  <c:v>23276.817800000001</c:v>
                </c:pt>
                <c:pt idx="68">
                  <c:v>23312.888900000002</c:v>
                </c:pt>
                <c:pt idx="69">
                  <c:v>23465.784500000002</c:v>
                </c:pt>
                <c:pt idx="70">
                  <c:v>23537.776399999999</c:v>
                </c:pt>
                <c:pt idx="71">
                  <c:v>23663.4169</c:v>
                </c:pt>
                <c:pt idx="72">
                  <c:v>23775.1594</c:v>
                </c:pt>
                <c:pt idx="73">
                  <c:v>24049.950700000001</c:v>
                </c:pt>
                <c:pt idx="74">
                  <c:v>24055.014800000001</c:v>
                </c:pt>
                <c:pt idx="75">
                  <c:v>24322.994500000001</c:v>
                </c:pt>
                <c:pt idx="76">
                  <c:v>24326.9493</c:v>
                </c:pt>
                <c:pt idx="77">
                  <c:v>24342.3629</c:v>
                </c:pt>
                <c:pt idx="78">
                  <c:v>24571.507799999999</c:v>
                </c:pt>
                <c:pt idx="79">
                  <c:v>24586.290300000001</c:v>
                </c:pt>
                <c:pt idx="80">
                  <c:v>24730.1571</c:v>
                </c:pt>
                <c:pt idx="81">
                  <c:v>24791.8213</c:v>
                </c:pt>
                <c:pt idx="82">
                  <c:v>24822.138200000001</c:v>
                </c:pt>
                <c:pt idx="83">
                  <c:v>24908.7775</c:v>
                </c:pt>
                <c:pt idx="84">
                  <c:v>25117.2575</c:v>
                </c:pt>
                <c:pt idx="85">
                  <c:v>25183.0052</c:v>
                </c:pt>
                <c:pt idx="86">
                  <c:v>25340.4702</c:v>
                </c:pt>
                <c:pt idx="87">
                  <c:v>25403.777600000001</c:v>
                </c:pt>
                <c:pt idx="88">
                  <c:v>25603.498100000001</c:v>
                </c:pt>
                <c:pt idx="89">
                  <c:v>25841.236400000002</c:v>
                </c:pt>
                <c:pt idx="90">
                  <c:v>26174.597099999999</c:v>
                </c:pt>
                <c:pt idx="91">
                  <c:v>26457.6198</c:v>
                </c:pt>
                <c:pt idx="92">
                  <c:v>26576.9274</c:v>
                </c:pt>
                <c:pt idx="93">
                  <c:v>26619.102599999998</c:v>
                </c:pt>
                <c:pt idx="94">
                  <c:v>26758.449499999999</c:v>
                </c:pt>
                <c:pt idx="95">
                  <c:v>26966.428899999999</c:v>
                </c:pt>
                <c:pt idx="96">
                  <c:v>27222.642899999999</c:v>
                </c:pt>
                <c:pt idx="97">
                  <c:v>27655.208200000001</c:v>
                </c:pt>
                <c:pt idx="98">
                  <c:v>27688.8465</c:v>
                </c:pt>
                <c:pt idx="99">
                  <c:v>27799.931100000002</c:v>
                </c:pt>
                <c:pt idx="100">
                  <c:v>27861.9797</c:v>
                </c:pt>
                <c:pt idx="101">
                  <c:v>27875.615300000001</c:v>
                </c:pt>
                <c:pt idx="102">
                  <c:v>27954.461599999999</c:v>
                </c:pt>
                <c:pt idx="103">
                  <c:v>28102.947400000001</c:v>
                </c:pt>
                <c:pt idx="104">
                  <c:v>28278.804700000001</c:v>
                </c:pt>
                <c:pt idx="105">
                  <c:v>28621.3701</c:v>
                </c:pt>
                <c:pt idx="106">
                  <c:v>28671.162400000001</c:v>
                </c:pt>
                <c:pt idx="107">
                  <c:v>28747.106199999998</c:v>
                </c:pt>
                <c:pt idx="108">
                  <c:v>28856.5609</c:v>
                </c:pt>
                <c:pt idx="109">
                  <c:v>28990.167700000002</c:v>
                </c:pt>
                <c:pt idx="110">
                  <c:v>29328.895199999999</c:v>
                </c:pt>
                <c:pt idx="111">
                  <c:v>29445.488499999999</c:v>
                </c:pt>
                <c:pt idx="112">
                  <c:v>29664.544999999998</c:v>
                </c:pt>
                <c:pt idx="113">
                  <c:v>29753.7052</c:v>
                </c:pt>
                <c:pt idx="114">
                  <c:v>29984.934600000001</c:v>
                </c:pt>
                <c:pt idx="115">
                  <c:v>30491.310099999999</c:v>
                </c:pt>
                <c:pt idx="116">
                  <c:v>30576.388500000001</c:v>
                </c:pt>
                <c:pt idx="117">
                  <c:v>30634.993399999999</c:v>
                </c:pt>
                <c:pt idx="118">
                  <c:v>30984.789100000002</c:v>
                </c:pt>
                <c:pt idx="119">
                  <c:v>31061.445400000001</c:v>
                </c:pt>
                <c:pt idx="120">
                  <c:v>31245.8351</c:v>
                </c:pt>
                <c:pt idx="121">
                  <c:v>31261.533599999999</c:v>
                </c:pt>
                <c:pt idx="122">
                  <c:v>31272.0933</c:v>
                </c:pt>
                <c:pt idx="123">
                  <c:v>31431.461899999998</c:v>
                </c:pt>
                <c:pt idx="124">
                  <c:v>31480.4139</c:v>
                </c:pt>
                <c:pt idx="125">
                  <c:v>31553.0674</c:v>
                </c:pt>
                <c:pt idx="126">
                  <c:v>31623.3806</c:v>
                </c:pt>
                <c:pt idx="127">
                  <c:v>32031.5769</c:v>
                </c:pt>
                <c:pt idx="128">
                  <c:v>32161.1502</c:v>
                </c:pt>
                <c:pt idx="129">
                  <c:v>32466.1806</c:v>
                </c:pt>
                <c:pt idx="130">
                  <c:v>32642.101299999998</c:v>
                </c:pt>
                <c:pt idx="131">
                  <c:v>33176.801800000001</c:v>
                </c:pt>
                <c:pt idx="132">
                  <c:v>33188.525500000003</c:v>
                </c:pt>
                <c:pt idx="133">
                  <c:v>33250.606299999999</c:v>
                </c:pt>
                <c:pt idx="134">
                  <c:v>33862.373699999996</c:v>
                </c:pt>
                <c:pt idx="135">
                  <c:v>33947.484299999996</c:v>
                </c:pt>
                <c:pt idx="136">
                  <c:v>34193.433900000004</c:v>
                </c:pt>
                <c:pt idx="137">
                  <c:v>34805.884899999997</c:v>
                </c:pt>
                <c:pt idx="138">
                  <c:v>34904.8531</c:v>
                </c:pt>
                <c:pt idx="139">
                  <c:v>35019.1374</c:v>
                </c:pt>
                <c:pt idx="140">
                  <c:v>35215.2857</c:v>
                </c:pt>
                <c:pt idx="141">
                  <c:v>35380.090100000001</c:v>
                </c:pt>
                <c:pt idx="142">
                  <c:v>35468.534899999999</c:v>
                </c:pt>
                <c:pt idx="143">
                  <c:v>35488.480100000001</c:v>
                </c:pt>
                <c:pt idx="144">
                  <c:v>35598.244200000001</c:v>
                </c:pt>
                <c:pt idx="145">
                  <c:v>35926.743999999999</c:v>
                </c:pt>
                <c:pt idx="146">
                  <c:v>35973.380700000002</c:v>
                </c:pt>
                <c:pt idx="147">
                  <c:v>36016.782899999998</c:v>
                </c:pt>
                <c:pt idx="148">
                  <c:v>36032.85</c:v>
                </c:pt>
                <c:pt idx="149">
                  <c:v>36209.089899999999</c:v>
                </c:pt>
                <c:pt idx="150">
                  <c:v>36317.367299999998</c:v>
                </c:pt>
                <c:pt idx="151">
                  <c:v>36326.2114</c:v>
                </c:pt>
                <c:pt idx="152">
                  <c:v>36379.727500000001</c:v>
                </c:pt>
                <c:pt idx="153">
                  <c:v>36599.3923</c:v>
                </c:pt>
                <c:pt idx="154">
                  <c:v>36685.6872</c:v>
                </c:pt>
                <c:pt idx="155">
                  <c:v>37472.8874</c:v>
                </c:pt>
                <c:pt idx="156">
                  <c:v>37901.691899999998</c:v>
                </c:pt>
                <c:pt idx="157">
                  <c:v>38278.877099999998</c:v>
                </c:pt>
                <c:pt idx="158">
                  <c:v>38601.522400000002</c:v>
                </c:pt>
                <c:pt idx="159">
                  <c:v>38769.8537</c:v>
                </c:pt>
                <c:pt idx="160">
                  <c:v>38787.919999999998</c:v>
                </c:pt>
                <c:pt idx="161">
                  <c:v>38846.120699999999</c:v>
                </c:pt>
                <c:pt idx="162">
                  <c:v>38861.031999999999</c:v>
                </c:pt>
                <c:pt idx="163">
                  <c:v>38945.672400000003</c:v>
                </c:pt>
                <c:pt idx="164">
                  <c:v>39248.7281</c:v>
                </c:pt>
                <c:pt idx="165">
                  <c:v>39260.465400000001</c:v>
                </c:pt>
                <c:pt idx="166">
                  <c:v>39353.071300000003</c:v>
                </c:pt>
                <c:pt idx="167">
                  <c:v>39392.020499999999</c:v>
                </c:pt>
                <c:pt idx="168">
                  <c:v>39484.512000000002</c:v>
                </c:pt>
                <c:pt idx="169">
                  <c:v>39671.492899999997</c:v>
                </c:pt>
                <c:pt idx="170">
                  <c:v>40000.130499999999</c:v>
                </c:pt>
                <c:pt idx="171">
                  <c:v>40187.203399999999</c:v>
                </c:pt>
                <c:pt idx="172">
                  <c:v>40246.660300000003</c:v>
                </c:pt>
                <c:pt idx="173">
                  <c:v>40292.5092</c:v>
                </c:pt>
                <c:pt idx="174">
                  <c:v>40305.370699999999</c:v>
                </c:pt>
                <c:pt idx="175">
                  <c:v>40681.308799999999</c:v>
                </c:pt>
                <c:pt idx="176">
                  <c:v>40781.601499999997</c:v>
                </c:pt>
                <c:pt idx="177">
                  <c:v>40951.666400000002</c:v>
                </c:pt>
                <c:pt idx="178">
                  <c:v>41577.000200000002</c:v>
                </c:pt>
                <c:pt idx="179">
                  <c:v>41734.9764</c:v>
                </c:pt>
                <c:pt idx="180">
                  <c:v>42146.065600000002</c:v>
                </c:pt>
                <c:pt idx="181">
                  <c:v>42384.692999999999</c:v>
                </c:pt>
                <c:pt idx="182">
                  <c:v>42427.370600000002</c:v>
                </c:pt>
                <c:pt idx="183">
                  <c:v>42792.054100000001</c:v>
                </c:pt>
                <c:pt idx="184">
                  <c:v>43131.553200000002</c:v>
                </c:pt>
                <c:pt idx="185">
                  <c:v>43272.328600000001</c:v>
                </c:pt>
                <c:pt idx="186">
                  <c:v>43318.539700000001</c:v>
                </c:pt>
                <c:pt idx="187">
                  <c:v>45379.1774</c:v>
                </c:pt>
                <c:pt idx="188">
                  <c:v>46454.554300000003</c:v>
                </c:pt>
                <c:pt idx="189">
                  <c:v>46927.914499999999</c:v>
                </c:pt>
                <c:pt idx="190">
                  <c:v>47187.0072</c:v>
                </c:pt>
                <c:pt idx="191">
                  <c:v>47462.030400000003</c:v>
                </c:pt>
                <c:pt idx="192">
                  <c:v>47568.3004</c:v>
                </c:pt>
                <c:pt idx="193">
                  <c:v>47677.666599999997</c:v>
                </c:pt>
                <c:pt idx="194">
                  <c:v>47751.521699999998</c:v>
                </c:pt>
                <c:pt idx="195">
                  <c:v>48365.616600000001</c:v>
                </c:pt>
                <c:pt idx="196">
                  <c:v>49154.463199999998</c:v>
                </c:pt>
                <c:pt idx="197">
                  <c:v>49181.261700000003</c:v>
                </c:pt>
                <c:pt idx="198">
                  <c:v>49360.039900000003</c:v>
                </c:pt>
                <c:pt idx="199">
                  <c:v>49394.524899999997</c:v>
                </c:pt>
                <c:pt idx="200">
                  <c:v>49870.083599999998</c:v>
                </c:pt>
                <c:pt idx="201">
                  <c:v>49951.099399999999</c:v>
                </c:pt>
                <c:pt idx="202">
                  <c:v>49973.343099999998</c:v>
                </c:pt>
                <c:pt idx="203">
                  <c:v>51154.490899999997</c:v>
                </c:pt>
                <c:pt idx="204">
                  <c:v>54409.283900000002</c:v>
                </c:pt>
                <c:pt idx="205">
                  <c:v>54591.137600000002</c:v>
                </c:pt>
                <c:pt idx="206">
                  <c:v>54726.873599999999</c:v>
                </c:pt>
                <c:pt idx="207">
                  <c:v>55404.188199999997</c:v>
                </c:pt>
                <c:pt idx="208">
                  <c:v>55597.4522</c:v>
                </c:pt>
                <c:pt idx="209">
                  <c:v>56464.941400000003</c:v>
                </c:pt>
                <c:pt idx="210">
                  <c:v>56916.495900000002</c:v>
                </c:pt>
                <c:pt idx="211">
                  <c:v>57322.6417</c:v>
                </c:pt>
                <c:pt idx="212">
                  <c:v>57348.717199999999</c:v>
                </c:pt>
                <c:pt idx="213">
                  <c:v>58057.799899999998</c:v>
                </c:pt>
                <c:pt idx="214">
                  <c:v>58227.565499999997</c:v>
                </c:pt>
                <c:pt idx="215">
                  <c:v>60446.928899999999</c:v>
                </c:pt>
                <c:pt idx="216">
                  <c:v>62401.634400000003</c:v>
                </c:pt>
                <c:pt idx="217">
                  <c:v>64433.899799999999</c:v>
                </c:pt>
                <c:pt idx="218">
                  <c:v>65695.215899999996</c:v>
                </c:pt>
                <c:pt idx="219">
                  <c:v>65754.3845</c:v>
                </c:pt>
                <c:pt idx="220">
                  <c:v>66914.404399999999</c:v>
                </c:pt>
                <c:pt idx="221">
                  <c:v>67251.506599999993</c:v>
                </c:pt>
                <c:pt idx="222">
                  <c:v>67548.116299999994</c:v>
                </c:pt>
                <c:pt idx="223">
                  <c:v>67961.054699999993</c:v>
                </c:pt>
                <c:pt idx="224">
                  <c:v>69641.582999999999</c:v>
                </c:pt>
                <c:pt idx="225">
                  <c:v>69834.043799999999</c:v>
                </c:pt>
                <c:pt idx="226">
                  <c:v>70863.701199999996</c:v>
                </c:pt>
                <c:pt idx="227">
                  <c:v>71228.826799999995</c:v>
                </c:pt>
                <c:pt idx="228">
                  <c:v>72461.400500000003</c:v>
                </c:pt>
                <c:pt idx="229">
                  <c:v>72487.069600000003</c:v>
                </c:pt>
                <c:pt idx="230">
                  <c:v>74901.120599999995</c:v>
                </c:pt>
                <c:pt idx="231">
                  <c:v>74980.026299999998</c:v>
                </c:pt>
                <c:pt idx="232">
                  <c:v>78062.427299999996</c:v>
                </c:pt>
                <c:pt idx="233">
                  <c:v>78062.427299999996</c:v>
                </c:pt>
                <c:pt idx="234">
                  <c:v>78062.427299999996</c:v>
                </c:pt>
                <c:pt idx="235">
                  <c:v>78252.597899999993</c:v>
                </c:pt>
                <c:pt idx="236">
                  <c:v>79084.462199999994</c:v>
                </c:pt>
                <c:pt idx="237">
                  <c:v>80398.563899999994</c:v>
                </c:pt>
                <c:pt idx="238">
                  <c:v>80902.865900000004</c:v>
                </c:pt>
                <c:pt idx="239">
                  <c:v>81204.637199999997</c:v>
                </c:pt>
                <c:pt idx="240">
                  <c:v>83044.845799999996</c:v>
                </c:pt>
                <c:pt idx="241">
                  <c:v>83216.956699999995</c:v>
                </c:pt>
                <c:pt idx="242">
                  <c:v>84754.737800000003</c:v>
                </c:pt>
                <c:pt idx="243">
                  <c:v>85114.033200000005</c:v>
                </c:pt>
                <c:pt idx="244">
                  <c:v>86216.489700000006</c:v>
                </c:pt>
                <c:pt idx="245">
                  <c:v>86402.043999999994</c:v>
                </c:pt>
                <c:pt idx="246">
                  <c:v>90775.650699999998</c:v>
                </c:pt>
                <c:pt idx="247">
                  <c:v>90889.550600000002</c:v>
                </c:pt>
                <c:pt idx="248">
                  <c:v>91988.492400000003</c:v>
                </c:pt>
                <c:pt idx="249">
                  <c:v>93861.914600000004</c:v>
                </c:pt>
                <c:pt idx="250">
                  <c:v>96353.304999999993</c:v>
                </c:pt>
                <c:pt idx="251">
                  <c:v>99222.419699999999</c:v>
                </c:pt>
                <c:pt idx="252">
                  <c:v>99481.801200000002</c:v>
                </c:pt>
                <c:pt idx="253">
                  <c:v>102714.3094</c:v>
                </c:pt>
                <c:pt idx="254">
                  <c:v>102968.86659999999</c:v>
                </c:pt>
                <c:pt idx="255">
                  <c:v>104123.36990000001</c:v>
                </c:pt>
                <c:pt idx="256">
                  <c:v>104997.7283</c:v>
                </c:pt>
                <c:pt idx="257">
                  <c:v>105387.4762</c:v>
                </c:pt>
                <c:pt idx="258">
                  <c:v>105911.8082</c:v>
                </c:pt>
                <c:pt idx="259">
                  <c:v>106645.3802</c:v>
                </c:pt>
                <c:pt idx="260">
                  <c:v>107269.3314</c:v>
                </c:pt>
                <c:pt idx="261">
                  <c:v>108576.13430000001</c:v>
                </c:pt>
                <c:pt idx="262">
                  <c:v>109374.68180000001</c:v>
                </c:pt>
                <c:pt idx="263">
                  <c:v>109374.68180000001</c:v>
                </c:pt>
                <c:pt idx="264">
                  <c:v>109505.7414</c:v>
                </c:pt>
                <c:pt idx="265">
                  <c:v>117863.51549999999</c:v>
                </c:pt>
                <c:pt idx="266">
                  <c:v>117962.77009999999</c:v>
                </c:pt>
                <c:pt idx="267">
                  <c:v>121663.7942</c:v>
                </c:pt>
                <c:pt idx="268">
                  <c:v>130676.4587</c:v>
                </c:pt>
                <c:pt idx="269">
                  <c:v>132657.0981</c:v>
                </c:pt>
                <c:pt idx="270">
                  <c:v>134912.7549</c:v>
                </c:pt>
                <c:pt idx="271">
                  <c:v>135485.23000000001</c:v>
                </c:pt>
                <c:pt idx="272">
                  <c:v>136531.17800000001</c:v>
                </c:pt>
                <c:pt idx="273">
                  <c:v>153319.323</c:v>
                </c:pt>
                <c:pt idx="274">
                  <c:v>154539.03719999999</c:v>
                </c:pt>
                <c:pt idx="275">
                  <c:v>157627.4596</c:v>
                </c:pt>
                <c:pt idx="276">
                  <c:v>159619.01389999999</c:v>
                </c:pt>
                <c:pt idx="277">
                  <c:v>173255.81039999999</c:v>
                </c:pt>
                <c:pt idx="278">
                  <c:v>173515.15429999999</c:v>
                </c:pt>
                <c:pt idx="279">
                  <c:v>187811.5938</c:v>
                </c:pt>
                <c:pt idx="280">
                  <c:v>191022.6692</c:v>
                </c:pt>
                <c:pt idx="281">
                  <c:v>195676.66829999999</c:v>
                </c:pt>
                <c:pt idx="282">
                  <c:v>198298.65049999999</c:v>
                </c:pt>
                <c:pt idx="283">
                  <c:v>209143.7078</c:v>
                </c:pt>
                <c:pt idx="284">
                  <c:v>231527.82380000001</c:v>
                </c:pt>
                <c:pt idx="285">
                  <c:v>273731.08110000001</c:v>
                </c:pt>
                <c:pt idx="286">
                  <c:v>322364.03259999998</c:v>
                </c:pt>
                <c:pt idx="287">
                  <c:v>326521.77389999997</c:v>
                </c:pt>
                <c:pt idx="288">
                  <c:v>336303.7414</c:v>
                </c:pt>
                <c:pt idx="289">
                  <c:v>338820.32990000001</c:v>
                </c:pt>
                <c:pt idx="290">
                  <c:v>345895.84659999999</c:v>
                </c:pt>
                <c:pt idx="291">
                  <c:v>352708.13699999999</c:v>
                </c:pt>
                <c:pt idx="292">
                  <c:v>379442.65749999997</c:v>
                </c:pt>
                <c:pt idx="293">
                  <c:v>385757.63050000003</c:v>
                </c:pt>
                <c:pt idx="294">
                  <c:v>386996.98639999999</c:v>
                </c:pt>
              </c:numCache>
            </c:numRef>
          </c:xVal>
          <c:yVal>
            <c:numRef>
              <c:f>('QS Rank vs Income'!$C$2:$C$6,'QS Rank vs Income'!$C$8:$C$297)</c:f>
              <c:numCache>
                <c:formatCode>General</c:formatCode>
                <c:ptCount val="295"/>
                <c:pt idx="0">
                  <c:v>367</c:v>
                </c:pt>
                <c:pt idx="1">
                  <c:v>204</c:v>
                </c:pt>
                <c:pt idx="2">
                  <c:v>166</c:v>
                </c:pt>
                <c:pt idx="3">
                  <c:v>367</c:v>
                </c:pt>
                <c:pt idx="4">
                  <c:v>351</c:v>
                </c:pt>
                <c:pt idx="5">
                  <c:v>376</c:v>
                </c:pt>
                <c:pt idx="6">
                  <c:v>306</c:v>
                </c:pt>
                <c:pt idx="7">
                  <c:v>369</c:v>
                </c:pt>
                <c:pt idx="8">
                  <c:v>344</c:v>
                </c:pt>
                <c:pt idx="9">
                  <c:v>261</c:v>
                </c:pt>
                <c:pt idx="10">
                  <c:v>213</c:v>
                </c:pt>
                <c:pt idx="11">
                  <c:v>229</c:v>
                </c:pt>
                <c:pt idx="12">
                  <c:v>126</c:v>
                </c:pt>
                <c:pt idx="13">
                  <c:v>290</c:v>
                </c:pt>
                <c:pt idx="14">
                  <c:v>338</c:v>
                </c:pt>
                <c:pt idx="15">
                  <c:v>337</c:v>
                </c:pt>
                <c:pt idx="16">
                  <c:v>361</c:v>
                </c:pt>
                <c:pt idx="17">
                  <c:v>308</c:v>
                </c:pt>
                <c:pt idx="18">
                  <c:v>360</c:v>
                </c:pt>
                <c:pt idx="19">
                  <c:v>275</c:v>
                </c:pt>
                <c:pt idx="20">
                  <c:v>182</c:v>
                </c:pt>
                <c:pt idx="21">
                  <c:v>324</c:v>
                </c:pt>
                <c:pt idx="22">
                  <c:v>324</c:v>
                </c:pt>
                <c:pt idx="23">
                  <c:v>295</c:v>
                </c:pt>
                <c:pt idx="24">
                  <c:v>358</c:v>
                </c:pt>
                <c:pt idx="25">
                  <c:v>263</c:v>
                </c:pt>
                <c:pt idx="26">
                  <c:v>149</c:v>
                </c:pt>
                <c:pt idx="27">
                  <c:v>190</c:v>
                </c:pt>
                <c:pt idx="28">
                  <c:v>212</c:v>
                </c:pt>
                <c:pt idx="29">
                  <c:v>124</c:v>
                </c:pt>
                <c:pt idx="30">
                  <c:v>356</c:v>
                </c:pt>
                <c:pt idx="31">
                  <c:v>346</c:v>
                </c:pt>
                <c:pt idx="32">
                  <c:v>284</c:v>
                </c:pt>
                <c:pt idx="33">
                  <c:v>384</c:v>
                </c:pt>
                <c:pt idx="34">
                  <c:v>137</c:v>
                </c:pt>
                <c:pt idx="35">
                  <c:v>225</c:v>
                </c:pt>
                <c:pt idx="36">
                  <c:v>119</c:v>
                </c:pt>
                <c:pt idx="37">
                  <c:v>394</c:v>
                </c:pt>
                <c:pt idx="38">
                  <c:v>351</c:v>
                </c:pt>
                <c:pt idx="39">
                  <c:v>211</c:v>
                </c:pt>
                <c:pt idx="40">
                  <c:v>173</c:v>
                </c:pt>
                <c:pt idx="41">
                  <c:v>153</c:v>
                </c:pt>
                <c:pt idx="42">
                  <c:v>379</c:v>
                </c:pt>
                <c:pt idx="43">
                  <c:v>301</c:v>
                </c:pt>
                <c:pt idx="44">
                  <c:v>353</c:v>
                </c:pt>
                <c:pt idx="45">
                  <c:v>400</c:v>
                </c:pt>
                <c:pt idx="46">
                  <c:v>302</c:v>
                </c:pt>
                <c:pt idx="47">
                  <c:v>331</c:v>
                </c:pt>
                <c:pt idx="48">
                  <c:v>235</c:v>
                </c:pt>
                <c:pt idx="49">
                  <c:v>229</c:v>
                </c:pt>
                <c:pt idx="50">
                  <c:v>78</c:v>
                </c:pt>
                <c:pt idx="51">
                  <c:v>288</c:v>
                </c:pt>
                <c:pt idx="52">
                  <c:v>249</c:v>
                </c:pt>
                <c:pt idx="53">
                  <c:v>233</c:v>
                </c:pt>
                <c:pt idx="54">
                  <c:v>265</c:v>
                </c:pt>
                <c:pt idx="55">
                  <c:v>286</c:v>
                </c:pt>
                <c:pt idx="56">
                  <c:v>82</c:v>
                </c:pt>
                <c:pt idx="57">
                  <c:v>249</c:v>
                </c:pt>
                <c:pt idx="58">
                  <c:v>329</c:v>
                </c:pt>
                <c:pt idx="59">
                  <c:v>152</c:v>
                </c:pt>
                <c:pt idx="60">
                  <c:v>133</c:v>
                </c:pt>
                <c:pt idx="61">
                  <c:v>223</c:v>
                </c:pt>
                <c:pt idx="62">
                  <c:v>182</c:v>
                </c:pt>
                <c:pt idx="63">
                  <c:v>347</c:v>
                </c:pt>
                <c:pt idx="64">
                  <c:v>159</c:v>
                </c:pt>
                <c:pt idx="65">
                  <c:v>231</c:v>
                </c:pt>
                <c:pt idx="66">
                  <c:v>273</c:v>
                </c:pt>
                <c:pt idx="67">
                  <c:v>154</c:v>
                </c:pt>
                <c:pt idx="68">
                  <c:v>319</c:v>
                </c:pt>
                <c:pt idx="69">
                  <c:v>233</c:v>
                </c:pt>
                <c:pt idx="70">
                  <c:v>208</c:v>
                </c:pt>
                <c:pt idx="71">
                  <c:v>243</c:v>
                </c:pt>
                <c:pt idx="72">
                  <c:v>82</c:v>
                </c:pt>
                <c:pt idx="73">
                  <c:v>187</c:v>
                </c:pt>
                <c:pt idx="74">
                  <c:v>161</c:v>
                </c:pt>
                <c:pt idx="75">
                  <c:v>203</c:v>
                </c:pt>
                <c:pt idx="76">
                  <c:v>247</c:v>
                </c:pt>
                <c:pt idx="77">
                  <c:v>239</c:v>
                </c:pt>
                <c:pt idx="78">
                  <c:v>379</c:v>
                </c:pt>
                <c:pt idx="79">
                  <c:v>121</c:v>
                </c:pt>
                <c:pt idx="80">
                  <c:v>303</c:v>
                </c:pt>
                <c:pt idx="81">
                  <c:v>137</c:v>
                </c:pt>
                <c:pt idx="82">
                  <c:v>319</c:v>
                </c:pt>
                <c:pt idx="83">
                  <c:v>400</c:v>
                </c:pt>
                <c:pt idx="84">
                  <c:v>228</c:v>
                </c:pt>
                <c:pt idx="85">
                  <c:v>387</c:v>
                </c:pt>
                <c:pt idx="86">
                  <c:v>247</c:v>
                </c:pt>
                <c:pt idx="87">
                  <c:v>260</c:v>
                </c:pt>
                <c:pt idx="88">
                  <c:v>251</c:v>
                </c:pt>
                <c:pt idx="89">
                  <c:v>67</c:v>
                </c:pt>
                <c:pt idx="90">
                  <c:v>61</c:v>
                </c:pt>
                <c:pt idx="91">
                  <c:v>356</c:v>
                </c:pt>
                <c:pt idx="92">
                  <c:v>156</c:v>
                </c:pt>
                <c:pt idx="93">
                  <c:v>70</c:v>
                </c:pt>
                <c:pt idx="94">
                  <c:v>122</c:v>
                </c:pt>
                <c:pt idx="95">
                  <c:v>102</c:v>
                </c:pt>
                <c:pt idx="96">
                  <c:v>170</c:v>
                </c:pt>
                <c:pt idx="97">
                  <c:v>303</c:v>
                </c:pt>
                <c:pt idx="98">
                  <c:v>235</c:v>
                </c:pt>
                <c:pt idx="99">
                  <c:v>324</c:v>
                </c:pt>
                <c:pt idx="100">
                  <c:v>76</c:v>
                </c:pt>
                <c:pt idx="101">
                  <c:v>261</c:v>
                </c:pt>
                <c:pt idx="102">
                  <c:v>139</c:v>
                </c:pt>
                <c:pt idx="103">
                  <c:v>66</c:v>
                </c:pt>
                <c:pt idx="104">
                  <c:v>87</c:v>
                </c:pt>
                <c:pt idx="105">
                  <c:v>318</c:v>
                </c:pt>
                <c:pt idx="106">
                  <c:v>46</c:v>
                </c:pt>
                <c:pt idx="107">
                  <c:v>317</c:v>
                </c:pt>
                <c:pt idx="108">
                  <c:v>169</c:v>
                </c:pt>
                <c:pt idx="109">
                  <c:v>103</c:v>
                </c:pt>
                <c:pt idx="110">
                  <c:v>376</c:v>
                </c:pt>
                <c:pt idx="111">
                  <c:v>162</c:v>
                </c:pt>
                <c:pt idx="112">
                  <c:v>62</c:v>
                </c:pt>
                <c:pt idx="113">
                  <c:v>80</c:v>
                </c:pt>
                <c:pt idx="114">
                  <c:v>70</c:v>
                </c:pt>
                <c:pt idx="115">
                  <c:v>45</c:v>
                </c:pt>
                <c:pt idx="116">
                  <c:v>81</c:v>
                </c:pt>
                <c:pt idx="117">
                  <c:v>331</c:v>
                </c:pt>
                <c:pt idx="118">
                  <c:v>94</c:v>
                </c:pt>
                <c:pt idx="119">
                  <c:v>345</c:v>
                </c:pt>
                <c:pt idx="120">
                  <c:v>293</c:v>
                </c:pt>
                <c:pt idx="121">
                  <c:v>293</c:v>
                </c:pt>
                <c:pt idx="122">
                  <c:v>113</c:v>
                </c:pt>
                <c:pt idx="123">
                  <c:v>143</c:v>
                </c:pt>
                <c:pt idx="124">
                  <c:v>394</c:v>
                </c:pt>
                <c:pt idx="125">
                  <c:v>68</c:v>
                </c:pt>
                <c:pt idx="126">
                  <c:v>126</c:v>
                </c:pt>
                <c:pt idx="127">
                  <c:v>98</c:v>
                </c:pt>
                <c:pt idx="128">
                  <c:v>96</c:v>
                </c:pt>
                <c:pt idx="129">
                  <c:v>109</c:v>
                </c:pt>
                <c:pt idx="130">
                  <c:v>46</c:v>
                </c:pt>
                <c:pt idx="131">
                  <c:v>289</c:v>
                </c:pt>
                <c:pt idx="132">
                  <c:v>42</c:v>
                </c:pt>
                <c:pt idx="133">
                  <c:v>107</c:v>
                </c:pt>
                <c:pt idx="134">
                  <c:v>33</c:v>
                </c:pt>
                <c:pt idx="135">
                  <c:v>204</c:v>
                </c:pt>
                <c:pt idx="136">
                  <c:v>192</c:v>
                </c:pt>
                <c:pt idx="137">
                  <c:v>89</c:v>
                </c:pt>
                <c:pt idx="138">
                  <c:v>177</c:v>
                </c:pt>
                <c:pt idx="139">
                  <c:v>181</c:v>
                </c:pt>
                <c:pt idx="140">
                  <c:v>254</c:v>
                </c:pt>
                <c:pt idx="141">
                  <c:v>70</c:v>
                </c:pt>
                <c:pt idx="142">
                  <c:v>265</c:v>
                </c:pt>
                <c:pt idx="143">
                  <c:v>48</c:v>
                </c:pt>
                <c:pt idx="144">
                  <c:v>100</c:v>
                </c:pt>
                <c:pt idx="145">
                  <c:v>151</c:v>
                </c:pt>
                <c:pt idx="146">
                  <c:v>206</c:v>
                </c:pt>
                <c:pt idx="147">
                  <c:v>130</c:v>
                </c:pt>
                <c:pt idx="148">
                  <c:v>85</c:v>
                </c:pt>
                <c:pt idx="149">
                  <c:v>269</c:v>
                </c:pt>
                <c:pt idx="150">
                  <c:v>277</c:v>
                </c:pt>
                <c:pt idx="151">
                  <c:v>354</c:v>
                </c:pt>
                <c:pt idx="152">
                  <c:v>171</c:v>
                </c:pt>
                <c:pt idx="153">
                  <c:v>50</c:v>
                </c:pt>
                <c:pt idx="154">
                  <c:v>37</c:v>
                </c:pt>
                <c:pt idx="155">
                  <c:v>338</c:v>
                </c:pt>
                <c:pt idx="156">
                  <c:v>321</c:v>
                </c:pt>
                <c:pt idx="157">
                  <c:v>148</c:v>
                </c:pt>
                <c:pt idx="158">
                  <c:v>24</c:v>
                </c:pt>
                <c:pt idx="159">
                  <c:v>51</c:v>
                </c:pt>
                <c:pt idx="160">
                  <c:v>182</c:v>
                </c:pt>
                <c:pt idx="161">
                  <c:v>69</c:v>
                </c:pt>
                <c:pt idx="162">
                  <c:v>253</c:v>
                </c:pt>
                <c:pt idx="163">
                  <c:v>159</c:v>
                </c:pt>
                <c:pt idx="164">
                  <c:v>19</c:v>
                </c:pt>
                <c:pt idx="165">
                  <c:v>149</c:v>
                </c:pt>
                <c:pt idx="166">
                  <c:v>166</c:v>
                </c:pt>
                <c:pt idx="167">
                  <c:v>96</c:v>
                </c:pt>
                <c:pt idx="168">
                  <c:v>355</c:v>
                </c:pt>
                <c:pt idx="169">
                  <c:v>155</c:v>
                </c:pt>
                <c:pt idx="170">
                  <c:v>331</c:v>
                </c:pt>
                <c:pt idx="171">
                  <c:v>202</c:v>
                </c:pt>
                <c:pt idx="172">
                  <c:v>292</c:v>
                </c:pt>
                <c:pt idx="173">
                  <c:v>34</c:v>
                </c:pt>
                <c:pt idx="174">
                  <c:v>273</c:v>
                </c:pt>
                <c:pt idx="175">
                  <c:v>361</c:v>
                </c:pt>
                <c:pt idx="176">
                  <c:v>35</c:v>
                </c:pt>
                <c:pt idx="177">
                  <c:v>21</c:v>
                </c:pt>
                <c:pt idx="178">
                  <c:v>198</c:v>
                </c:pt>
                <c:pt idx="179">
                  <c:v>129</c:v>
                </c:pt>
                <c:pt idx="180">
                  <c:v>265</c:v>
                </c:pt>
                <c:pt idx="181">
                  <c:v>338</c:v>
                </c:pt>
                <c:pt idx="182">
                  <c:v>179</c:v>
                </c:pt>
                <c:pt idx="183">
                  <c:v>263</c:v>
                </c:pt>
                <c:pt idx="184">
                  <c:v>132</c:v>
                </c:pt>
                <c:pt idx="185">
                  <c:v>93</c:v>
                </c:pt>
                <c:pt idx="186">
                  <c:v>361</c:v>
                </c:pt>
                <c:pt idx="187">
                  <c:v>19</c:v>
                </c:pt>
                <c:pt idx="188">
                  <c:v>338</c:v>
                </c:pt>
                <c:pt idx="189">
                  <c:v>271</c:v>
                </c:pt>
                <c:pt idx="190">
                  <c:v>117</c:v>
                </c:pt>
                <c:pt idx="191">
                  <c:v>23</c:v>
                </c:pt>
                <c:pt idx="192">
                  <c:v>393</c:v>
                </c:pt>
                <c:pt idx="193">
                  <c:v>372</c:v>
                </c:pt>
                <c:pt idx="194">
                  <c:v>291</c:v>
                </c:pt>
                <c:pt idx="195">
                  <c:v>110</c:v>
                </c:pt>
                <c:pt idx="196">
                  <c:v>118</c:v>
                </c:pt>
                <c:pt idx="197">
                  <c:v>216</c:v>
                </c:pt>
                <c:pt idx="198">
                  <c:v>164</c:v>
                </c:pt>
                <c:pt idx="199">
                  <c:v>209</c:v>
                </c:pt>
                <c:pt idx="200">
                  <c:v>89</c:v>
                </c:pt>
                <c:pt idx="201">
                  <c:v>281</c:v>
                </c:pt>
                <c:pt idx="202">
                  <c:v>254</c:v>
                </c:pt>
                <c:pt idx="203">
                  <c:v>295</c:v>
                </c:pt>
                <c:pt idx="204">
                  <c:v>7</c:v>
                </c:pt>
                <c:pt idx="205">
                  <c:v>180</c:v>
                </c:pt>
                <c:pt idx="206">
                  <c:v>348</c:v>
                </c:pt>
                <c:pt idx="207">
                  <c:v>126</c:v>
                </c:pt>
                <c:pt idx="208">
                  <c:v>381</c:v>
                </c:pt>
                <c:pt idx="209">
                  <c:v>56</c:v>
                </c:pt>
                <c:pt idx="210">
                  <c:v>269</c:v>
                </c:pt>
                <c:pt idx="211">
                  <c:v>19</c:v>
                </c:pt>
                <c:pt idx="212">
                  <c:v>327</c:v>
                </c:pt>
                <c:pt idx="213">
                  <c:v>185</c:v>
                </c:pt>
                <c:pt idx="214">
                  <c:v>70</c:v>
                </c:pt>
                <c:pt idx="215">
                  <c:v>112</c:v>
                </c:pt>
                <c:pt idx="216">
                  <c:v>282</c:v>
                </c:pt>
                <c:pt idx="217">
                  <c:v>123</c:v>
                </c:pt>
                <c:pt idx="218">
                  <c:v>195</c:v>
                </c:pt>
                <c:pt idx="219">
                  <c:v>309</c:v>
                </c:pt>
                <c:pt idx="220">
                  <c:v>219</c:v>
                </c:pt>
                <c:pt idx="221">
                  <c:v>120</c:v>
                </c:pt>
                <c:pt idx="222">
                  <c:v>142</c:v>
                </c:pt>
                <c:pt idx="223">
                  <c:v>54</c:v>
                </c:pt>
                <c:pt idx="224">
                  <c:v>348</c:v>
                </c:pt>
                <c:pt idx="225">
                  <c:v>365</c:v>
                </c:pt>
                <c:pt idx="226">
                  <c:v>58</c:v>
                </c:pt>
                <c:pt idx="227">
                  <c:v>77</c:v>
                </c:pt>
                <c:pt idx="228">
                  <c:v>84</c:v>
                </c:pt>
                <c:pt idx="229">
                  <c:v>390</c:v>
                </c:pt>
                <c:pt idx="230">
                  <c:v>57</c:v>
                </c:pt>
                <c:pt idx="231">
                  <c:v>133</c:v>
                </c:pt>
                <c:pt idx="232">
                  <c:v>6</c:v>
                </c:pt>
                <c:pt idx="233">
                  <c:v>6</c:v>
                </c:pt>
                <c:pt idx="234">
                  <c:v>6</c:v>
                </c:pt>
                <c:pt idx="235">
                  <c:v>8</c:v>
                </c:pt>
                <c:pt idx="236">
                  <c:v>38</c:v>
                </c:pt>
                <c:pt idx="237">
                  <c:v>91</c:v>
                </c:pt>
                <c:pt idx="238">
                  <c:v>17</c:v>
                </c:pt>
                <c:pt idx="239">
                  <c:v>26</c:v>
                </c:pt>
                <c:pt idx="240">
                  <c:v>59</c:v>
                </c:pt>
                <c:pt idx="241">
                  <c:v>252</c:v>
                </c:pt>
                <c:pt idx="242">
                  <c:v>213</c:v>
                </c:pt>
                <c:pt idx="243">
                  <c:v>25</c:v>
                </c:pt>
                <c:pt idx="244">
                  <c:v>135</c:v>
                </c:pt>
                <c:pt idx="245">
                  <c:v>163</c:v>
                </c:pt>
                <c:pt idx="246">
                  <c:v>74</c:v>
                </c:pt>
                <c:pt idx="247">
                  <c:v>12</c:v>
                </c:pt>
                <c:pt idx="248">
                  <c:v>40</c:v>
                </c:pt>
                <c:pt idx="249">
                  <c:v>105</c:v>
                </c:pt>
                <c:pt idx="250">
                  <c:v>30</c:v>
                </c:pt>
                <c:pt idx="251">
                  <c:v>384</c:v>
                </c:pt>
                <c:pt idx="252">
                  <c:v>62</c:v>
                </c:pt>
                <c:pt idx="253">
                  <c:v>312</c:v>
                </c:pt>
                <c:pt idx="254">
                  <c:v>85</c:v>
                </c:pt>
                <c:pt idx="255">
                  <c:v>99</c:v>
                </c:pt>
                <c:pt idx="256">
                  <c:v>65</c:v>
                </c:pt>
                <c:pt idx="257">
                  <c:v>39</c:v>
                </c:pt>
                <c:pt idx="258">
                  <c:v>130</c:v>
                </c:pt>
                <c:pt idx="259">
                  <c:v>106</c:v>
                </c:pt>
                <c:pt idx="260">
                  <c:v>53</c:v>
                </c:pt>
                <c:pt idx="261">
                  <c:v>215</c:v>
                </c:pt>
                <c:pt idx="262">
                  <c:v>3</c:v>
                </c:pt>
                <c:pt idx="263">
                  <c:v>3</c:v>
                </c:pt>
                <c:pt idx="264">
                  <c:v>101</c:v>
                </c:pt>
                <c:pt idx="265">
                  <c:v>49</c:v>
                </c:pt>
                <c:pt idx="266">
                  <c:v>172</c:v>
                </c:pt>
                <c:pt idx="267">
                  <c:v>369</c:v>
                </c:pt>
                <c:pt idx="268">
                  <c:v>44</c:v>
                </c:pt>
                <c:pt idx="269">
                  <c:v>307</c:v>
                </c:pt>
                <c:pt idx="270">
                  <c:v>158</c:v>
                </c:pt>
                <c:pt idx="271">
                  <c:v>43</c:v>
                </c:pt>
                <c:pt idx="272">
                  <c:v>87</c:v>
                </c:pt>
                <c:pt idx="273">
                  <c:v>295</c:v>
                </c:pt>
                <c:pt idx="274">
                  <c:v>27</c:v>
                </c:pt>
                <c:pt idx="275">
                  <c:v>22</c:v>
                </c:pt>
                <c:pt idx="276">
                  <c:v>32</c:v>
                </c:pt>
                <c:pt idx="277">
                  <c:v>41</c:v>
                </c:pt>
                <c:pt idx="278">
                  <c:v>280</c:v>
                </c:pt>
                <c:pt idx="279">
                  <c:v>286</c:v>
                </c:pt>
                <c:pt idx="280">
                  <c:v>110</c:v>
                </c:pt>
                <c:pt idx="281">
                  <c:v>391</c:v>
                </c:pt>
                <c:pt idx="282">
                  <c:v>11</c:v>
                </c:pt>
                <c:pt idx="283">
                  <c:v>2</c:v>
                </c:pt>
                <c:pt idx="284">
                  <c:v>10</c:v>
                </c:pt>
                <c:pt idx="285">
                  <c:v>15</c:v>
                </c:pt>
                <c:pt idx="286">
                  <c:v>216</c:v>
                </c:pt>
                <c:pt idx="287">
                  <c:v>165</c:v>
                </c:pt>
                <c:pt idx="288">
                  <c:v>16</c:v>
                </c:pt>
                <c:pt idx="289">
                  <c:v>5</c:v>
                </c:pt>
                <c:pt idx="290">
                  <c:v>190</c:v>
                </c:pt>
                <c:pt idx="291">
                  <c:v>18</c:v>
                </c:pt>
                <c:pt idx="292">
                  <c:v>29</c:v>
                </c:pt>
                <c:pt idx="293">
                  <c:v>1</c:v>
                </c:pt>
                <c:pt idx="294">
                  <c:v>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1168560"/>
        <c:axId val="231168952"/>
      </c:scatterChart>
      <c:valAx>
        <c:axId val="231168560"/>
        <c:scaling>
          <c:orientation val="minMax"/>
          <c:max val="400000"/>
        </c:scaling>
        <c:delete val="0"/>
        <c:axPos val="t"/>
        <c:title>
          <c:tx>
            <c:rich>
              <a:bodyPr/>
              <a:lstStyle/>
              <a:p>
                <a:pPr>
                  <a:defRPr sz="1800"/>
                </a:pPr>
                <a:r>
                  <a:rPr lang="en-US" sz="1800"/>
                  <a:t>Institutional Income per EFTS - 2013 ($US, PPP)</a:t>
                </a:r>
              </a:p>
            </c:rich>
          </c:tx>
          <c:layout>
            <c:manualLayout>
              <c:xMode val="edge"/>
              <c:yMode val="edge"/>
              <c:x val="0.29330812544832219"/>
              <c:y val="0.94341161653870864"/>
            </c:manualLayout>
          </c:layout>
          <c:overlay val="0"/>
        </c:title>
        <c:numFmt formatCode="&quot;$&quot;#,##0" sourceLinked="1"/>
        <c:majorTickMark val="out"/>
        <c:minorTickMark val="none"/>
        <c:tickLblPos val="high"/>
        <c:txPr>
          <a:bodyPr/>
          <a:lstStyle/>
          <a:p>
            <a:pPr>
              <a:defRPr sz="1600"/>
            </a:pPr>
            <a:endParaRPr lang="en-US"/>
          </a:p>
        </c:txPr>
        <c:crossAx val="231168952"/>
        <c:crossesAt val="450"/>
        <c:crossBetween val="midCat"/>
      </c:valAx>
      <c:valAx>
        <c:axId val="231168952"/>
        <c:scaling>
          <c:orientation val="maxMin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800"/>
                </a:pPr>
                <a:r>
                  <a:rPr lang="en-US" sz="1800"/>
                  <a:t>QS Ranking 2015</a:t>
                </a:r>
              </a:p>
            </c:rich>
          </c:tx>
          <c:layout>
            <c:manualLayout>
              <c:xMode val="edge"/>
              <c:yMode val="edge"/>
              <c:x val="4.441335221087463E-4"/>
              <c:y val="0.3591060558897112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en-US"/>
          </a:p>
        </c:txPr>
        <c:crossAx val="231168560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Operating Surplus/Deficit before unusuals to total income (%)</a:t>
            </a:r>
          </a:p>
        </c:rich>
      </c:tx>
      <c:layout>
        <c:manualLayout>
          <c:xMode val="edge"/>
          <c:yMode val="edge"/>
          <c:x val="0.17160070236341252"/>
          <c:y val="1.594895931156756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'[5]Line graphs '!$A$214</c:f>
              <c:strCache>
                <c:ptCount val="1"/>
                <c:pt idx="0">
                  <c:v>Auckland</c:v>
                </c:pt>
              </c:strCache>
            </c:strRef>
          </c:tx>
          <c:marker>
            <c:symbol val="none"/>
          </c:marker>
          <c:cat>
            <c:numRef>
              <c:f>'[5]Line graphs '!$B$213:$Q$213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'[5]Line graphs '!$B$214:$Q$214</c:f>
              <c:numCache>
                <c:formatCode>General</c:formatCode>
                <c:ptCount val="16"/>
                <c:pt idx="0">
                  <c:v>2.9683979217490084E-2</c:v>
                </c:pt>
                <c:pt idx="1">
                  <c:v>2.9865096289440979E-2</c:v>
                </c:pt>
                <c:pt idx="2">
                  <c:v>2.5270698779128572E-2</c:v>
                </c:pt>
                <c:pt idx="3">
                  <c:v>3.0264564711027387E-2</c:v>
                </c:pt>
                <c:pt idx="4">
                  <c:v>3.293804499560448E-2</c:v>
                </c:pt>
                <c:pt idx="5">
                  <c:v>3.0259403818182554E-2</c:v>
                </c:pt>
                <c:pt idx="6">
                  <c:v>3.0777253804255774E-2</c:v>
                </c:pt>
                <c:pt idx="7">
                  <c:v>3.026703507779693E-2</c:v>
                </c:pt>
                <c:pt idx="8">
                  <c:v>3.1341779532649272E-2</c:v>
                </c:pt>
                <c:pt idx="9">
                  <c:v>3.3846901983110349E-2</c:v>
                </c:pt>
                <c:pt idx="10">
                  <c:v>3.0707623670666252E-2</c:v>
                </c:pt>
                <c:pt idx="11">
                  <c:v>3.4583473117046397E-2</c:v>
                </c:pt>
                <c:pt idx="12">
                  <c:v>3.1524315874461029E-2</c:v>
                </c:pt>
                <c:pt idx="13">
                  <c:v>3.0496029157519845E-2</c:v>
                </c:pt>
                <c:pt idx="14">
                  <c:v>4.404352518021127E-2</c:v>
                </c:pt>
                <c:pt idx="15">
                  <c:v>6.2784750759335359E-2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'[5]Line graphs '!$A$215</c:f>
              <c:strCache>
                <c:ptCount val="1"/>
                <c:pt idx="0">
                  <c:v>  AUT</c:v>
                </c:pt>
              </c:strCache>
            </c:strRef>
          </c:tx>
          <c:marker>
            <c:symbol val="none"/>
          </c:marker>
          <c:cat>
            <c:numRef>
              <c:f>'[5]Line graphs '!$B$213:$Q$213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'[5]Line graphs '!$B$215:$Q$215</c:f>
              <c:numCache>
                <c:formatCode>General</c:formatCode>
                <c:ptCount val="16"/>
                <c:pt idx="0">
                  <c:v>6.0699454122809311E-2</c:v>
                </c:pt>
                <c:pt idx="1">
                  <c:v>4.0485768844676244E-2</c:v>
                </c:pt>
                <c:pt idx="2">
                  <c:v>4.2545001402725859E-2</c:v>
                </c:pt>
                <c:pt idx="3">
                  <c:v>3.7890376225366194E-2</c:v>
                </c:pt>
                <c:pt idx="4">
                  <c:v>3.7349961356670049E-2</c:v>
                </c:pt>
                <c:pt idx="5">
                  <c:v>3.6076407749411551E-2</c:v>
                </c:pt>
                <c:pt idx="6">
                  <c:v>2.2799534703373401E-2</c:v>
                </c:pt>
                <c:pt idx="7">
                  <c:v>2.2731462123970991E-2</c:v>
                </c:pt>
                <c:pt idx="8">
                  <c:v>2.1527581687226321E-2</c:v>
                </c:pt>
                <c:pt idx="9">
                  <c:v>3.1089910733458081E-2</c:v>
                </c:pt>
                <c:pt idx="10">
                  <c:v>7.1740779041709751E-2</c:v>
                </c:pt>
                <c:pt idx="11">
                  <c:v>3.3629498741435927E-2</c:v>
                </c:pt>
                <c:pt idx="12">
                  <c:v>6.8842696768899883E-2</c:v>
                </c:pt>
                <c:pt idx="13">
                  <c:v>4.4970417797333802E-2</c:v>
                </c:pt>
                <c:pt idx="14">
                  <c:v>5.6554694229112835E-2</c:v>
                </c:pt>
                <c:pt idx="15">
                  <c:v>0.05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'[5]Line graphs '!$A$216</c:f>
              <c:strCache>
                <c:ptCount val="1"/>
                <c:pt idx="0">
                  <c:v> Waikato</c:v>
                </c:pt>
              </c:strCache>
            </c:strRef>
          </c:tx>
          <c:marker>
            <c:symbol val="none"/>
          </c:marker>
          <c:cat>
            <c:numRef>
              <c:f>'[5]Line graphs '!$B$213:$Q$213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'[5]Line graphs '!$B$216:$Q$216</c:f>
              <c:numCache>
                <c:formatCode>General</c:formatCode>
                <c:ptCount val="16"/>
                <c:pt idx="0">
                  <c:v>5.9084976542382449E-2</c:v>
                </c:pt>
                <c:pt idx="1">
                  <c:v>3.3231930901485726E-2</c:v>
                </c:pt>
                <c:pt idx="2">
                  <c:v>2.8450219902071937E-2</c:v>
                </c:pt>
                <c:pt idx="3">
                  <c:v>4.6361222683640818E-2</c:v>
                </c:pt>
                <c:pt idx="4">
                  <c:v>7.5944345263396522E-3</c:v>
                </c:pt>
                <c:pt idx="5">
                  <c:v>4.725013764605776E-2</c:v>
                </c:pt>
                <c:pt idx="6">
                  <c:v>5.1597506756167727E-2</c:v>
                </c:pt>
                <c:pt idx="7">
                  <c:v>2.612685677583701E-4</c:v>
                </c:pt>
                <c:pt idx="8">
                  <c:v>-8.8656151017874486E-3</c:v>
                </c:pt>
                <c:pt idx="9">
                  <c:v>5.1873852989471649E-2</c:v>
                </c:pt>
                <c:pt idx="10">
                  <c:v>4.1814855682528178E-2</c:v>
                </c:pt>
                <c:pt idx="11">
                  <c:v>3.9563716761258985E-2</c:v>
                </c:pt>
                <c:pt idx="12">
                  <c:v>2.6404209458602765E-2</c:v>
                </c:pt>
                <c:pt idx="13">
                  <c:v>4.2342602056416039E-2</c:v>
                </c:pt>
                <c:pt idx="14">
                  <c:v>5.0498579223541305E-2</c:v>
                </c:pt>
                <c:pt idx="15">
                  <c:v>4.7E-2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'[5]Line graphs '!$A$217</c:f>
              <c:strCache>
                <c:ptCount val="1"/>
                <c:pt idx="0">
                  <c:v> Massey</c:v>
                </c:pt>
              </c:strCache>
            </c:strRef>
          </c:tx>
          <c:marker>
            <c:symbol val="none"/>
          </c:marker>
          <c:cat>
            <c:numRef>
              <c:f>'[5]Line graphs '!$B$213:$Q$213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'[5]Line graphs '!$B$217:$Q$217</c:f>
              <c:numCache>
                <c:formatCode>General</c:formatCode>
                <c:ptCount val="16"/>
                <c:pt idx="0">
                  <c:v>3.8076246151204494E-2</c:v>
                </c:pt>
                <c:pt idx="1">
                  <c:v>5.5979335674213988E-2</c:v>
                </c:pt>
                <c:pt idx="2">
                  <c:v>5.4250055289834259E-2</c:v>
                </c:pt>
                <c:pt idx="3">
                  <c:v>4.4038717093359526E-2</c:v>
                </c:pt>
                <c:pt idx="4">
                  <c:v>3.0992671248679087E-2</c:v>
                </c:pt>
                <c:pt idx="5">
                  <c:v>1.0483001305408933E-2</c:v>
                </c:pt>
                <c:pt idx="6">
                  <c:v>-4.255485937298774E-3</c:v>
                </c:pt>
                <c:pt idx="7">
                  <c:v>2.38729378507236E-2</c:v>
                </c:pt>
                <c:pt idx="8">
                  <c:v>1.3253190373813723E-2</c:v>
                </c:pt>
                <c:pt idx="9">
                  <c:v>5.6269818960117965E-3</c:v>
                </c:pt>
                <c:pt idx="10">
                  <c:v>2.405191318814277E-2</c:v>
                </c:pt>
                <c:pt idx="11">
                  <c:v>1.7525989878902522E-2</c:v>
                </c:pt>
                <c:pt idx="12">
                  <c:v>2.1669847651529697E-2</c:v>
                </c:pt>
                <c:pt idx="13">
                  <c:v>1.8842123315491611E-2</c:v>
                </c:pt>
                <c:pt idx="14">
                  <c:v>2.0411629310152182E-2</c:v>
                </c:pt>
                <c:pt idx="15">
                  <c:v>1.298774720316594E-2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'[5]Line graphs '!$A$218</c:f>
              <c:strCache>
                <c:ptCount val="1"/>
                <c:pt idx="0">
                  <c:v> Victoria</c:v>
                </c:pt>
              </c:strCache>
            </c:strRef>
          </c:tx>
          <c:marker>
            <c:symbol val="none"/>
          </c:marker>
          <c:cat>
            <c:numRef>
              <c:f>'[5]Line graphs '!$B$213:$Q$213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'[5]Line graphs '!$B$218:$Q$218</c:f>
              <c:numCache>
                <c:formatCode>General</c:formatCode>
                <c:ptCount val="16"/>
                <c:pt idx="0">
                  <c:v>-3.1401792433467877E-2</c:v>
                </c:pt>
                <c:pt idx="1">
                  <c:v>3.7199460897619427E-2</c:v>
                </c:pt>
                <c:pt idx="2">
                  <c:v>3.9078106582294186E-2</c:v>
                </c:pt>
                <c:pt idx="3">
                  <c:v>5.18826626265829E-2</c:v>
                </c:pt>
                <c:pt idx="4">
                  <c:v>5.4937098819722155E-2</c:v>
                </c:pt>
                <c:pt idx="5">
                  <c:v>3.7905241104258344E-2</c:v>
                </c:pt>
                <c:pt idx="6">
                  <c:v>3.521449615199615E-2</c:v>
                </c:pt>
                <c:pt idx="7">
                  <c:v>5.7802749155142746E-2</c:v>
                </c:pt>
                <c:pt idx="8">
                  <c:v>3.2891130358513321E-2</c:v>
                </c:pt>
                <c:pt idx="9">
                  <c:v>4.0876136113319222E-2</c:v>
                </c:pt>
                <c:pt idx="10">
                  <c:v>4.8292861885689507E-2</c:v>
                </c:pt>
                <c:pt idx="11">
                  <c:v>4.3456992328646374E-2</c:v>
                </c:pt>
                <c:pt idx="12">
                  <c:v>5.4180285886406818E-2</c:v>
                </c:pt>
                <c:pt idx="13">
                  <c:v>4.5728205331326495E-2</c:v>
                </c:pt>
                <c:pt idx="14">
                  <c:v>4.3726910866004845E-2</c:v>
                </c:pt>
                <c:pt idx="15">
                  <c:v>4.579998805542284E-2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'[5]Line graphs '!$A$219</c:f>
              <c:strCache>
                <c:ptCount val="1"/>
                <c:pt idx="0">
                  <c:v> Canterbury</c:v>
                </c:pt>
              </c:strCache>
            </c:strRef>
          </c:tx>
          <c:marker>
            <c:symbol val="none"/>
          </c:marker>
          <c:cat>
            <c:numRef>
              <c:f>'[5]Line graphs '!$B$213:$Q$213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'[5]Line graphs '!$B$219:$Q$219</c:f>
              <c:numCache>
                <c:formatCode>General</c:formatCode>
                <c:ptCount val="16"/>
                <c:pt idx="0">
                  <c:v>1.3502318309972073E-2</c:v>
                </c:pt>
                <c:pt idx="1">
                  <c:v>-2.8745422596611715E-2</c:v>
                </c:pt>
                <c:pt idx="2">
                  <c:v>9.1383482908137543E-3</c:v>
                </c:pt>
                <c:pt idx="3">
                  <c:v>3.2103506131838863E-2</c:v>
                </c:pt>
                <c:pt idx="4">
                  <c:v>4.8339204968000045E-2</c:v>
                </c:pt>
                <c:pt idx="5">
                  <c:v>4.395265314381102E-2</c:v>
                </c:pt>
                <c:pt idx="6">
                  <c:v>4.0456451488805112E-2</c:v>
                </c:pt>
                <c:pt idx="7">
                  <c:v>4.9572111949802752E-2</c:v>
                </c:pt>
                <c:pt idx="8">
                  <c:v>5.4967968221717851E-2</c:v>
                </c:pt>
                <c:pt idx="9">
                  <c:v>3.1864392465153268E-2</c:v>
                </c:pt>
                <c:pt idx="10">
                  <c:v>4.0441409494707557E-2</c:v>
                </c:pt>
                <c:pt idx="11">
                  <c:v>3.2562763251357429E-2</c:v>
                </c:pt>
                <c:pt idx="12">
                  <c:v>-2.9808737193236585E-2</c:v>
                </c:pt>
                <c:pt idx="13">
                  <c:v>-5.225540138258343E-3</c:v>
                </c:pt>
                <c:pt idx="14">
                  <c:v>-1.2154866470732141E-2</c:v>
                </c:pt>
                <c:pt idx="15">
                  <c:v>8.0000000000000002E-3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'[5]Line graphs '!$A$220</c:f>
              <c:strCache>
                <c:ptCount val="1"/>
                <c:pt idx="0">
                  <c:v>  Lincoln</c:v>
                </c:pt>
              </c:strCache>
            </c:strRef>
          </c:tx>
          <c:marker>
            <c:symbol val="none"/>
          </c:marker>
          <c:cat>
            <c:numRef>
              <c:f>'[5]Line graphs '!$B$213:$Q$213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'[5]Line graphs '!$B$220:$Q$220</c:f>
              <c:numCache>
                <c:formatCode>General</c:formatCode>
                <c:ptCount val="16"/>
                <c:pt idx="0">
                  <c:v>4.496900738728029E-2</c:v>
                </c:pt>
                <c:pt idx="1">
                  <c:v>-1.2462769763224014E-2</c:v>
                </c:pt>
                <c:pt idx="2">
                  <c:v>-1.2767788829380259E-2</c:v>
                </c:pt>
                <c:pt idx="3">
                  <c:v>3.3907016154797125E-2</c:v>
                </c:pt>
                <c:pt idx="4">
                  <c:v>6.5417500454793526E-2</c:v>
                </c:pt>
                <c:pt idx="5">
                  <c:v>4.6372403471291838E-2</c:v>
                </c:pt>
                <c:pt idx="6">
                  <c:v>1.3074183618035855E-2</c:v>
                </c:pt>
                <c:pt idx="7">
                  <c:v>-1.6832782296015637E-2</c:v>
                </c:pt>
                <c:pt idx="8">
                  <c:v>-2.2804862934210676E-2</c:v>
                </c:pt>
                <c:pt idx="9">
                  <c:v>-5.2167778922380975E-2</c:v>
                </c:pt>
                <c:pt idx="10">
                  <c:v>-4.0767839872166853E-2</c:v>
                </c:pt>
                <c:pt idx="11">
                  <c:v>-1.9493645182429877E-2</c:v>
                </c:pt>
                <c:pt idx="12">
                  <c:v>-3.030521422651436E-2</c:v>
                </c:pt>
                <c:pt idx="13">
                  <c:v>-1.9589470550116467E-2</c:v>
                </c:pt>
                <c:pt idx="14">
                  <c:v>5.0400496143532224E-3</c:v>
                </c:pt>
                <c:pt idx="15">
                  <c:v>-4.5999999999999999E-2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'[5]Line graphs '!$A$221</c:f>
              <c:strCache>
                <c:ptCount val="1"/>
                <c:pt idx="0">
                  <c:v> Otago</c:v>
                </c:pt>
              </c:strCache>
            </c:strRef>
          </c:tx>
          <c:marker>
            <c:symbol val="none"/>
          </c:marker>
          <c:cat>
            <c:numRef>
              <c:f>'[5]Line graphs '!$B$213:$Q$213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'[5]Line graphs '!$B$221:$Q$221</c:f>
              <c:numCache>
                <c:formatCode>General</c:formatCode>
                <c:ptCount val="16"/>
                <c:pt idx="0">
                  <c:v>2.5098239854470003E-2</c:v>
                </c:pt>
                <c:pt idx="1">
                  <c:v>6.5525857250879449E-2</c:v>
                </c:pt>
                <c:pt idx="2">
                  <c:v>3.9959923646580485E-2</c:v>
                </c:pt>
                <c:pt idx="3">
                  <c:v>1.9645866169721648E-2</c:v>
                </c:pt>
                <c:pt idx="4">
                  <c:v>7.7990793014723656E-2</c:v>
                </c:pt>
                <c:pt idx="5">
                  <c:v>7.1369313047214111E-2</c:v>
                </c:pt>
                <c:pt idx="6">
                  <c:v>7.0754870393859567E-2</c:v>
                </c:pt>
                <c:pt idx="7">
                  <c:v>6.5421740981315937E-2</c:v>
                </c:pt>
                <c:pt idx="8">
                  <c:v>3.5625583162592948E-2</c:v>
                </c:pt>
                <c:pt idx="9">
                  <c:v>5.578126597536498E-2</c:v>
                </c:pt>
                <c:pt idx="10">
                  <c:v>5.8792632119280402E-2</c:v>
                </c:pt>
                <c:pt idx="11">
                  <c:v>4.6320523165325783E-2</c:v>
                </c:pt>
                <c:pt idx="12">
                  <c:v>2.4579738623669228E-2</c:v>
                </c:pt>
                <c:pt idx="13">
                  <c:v>5.9315220021993263E-2</c:v>
                </c:pt>
                <c:pt idx="14">
                  <c:v>5.3331490756139674E-2</c:v>
                </c:pt>
                <c:pt idx="15">
                  <c:v>4.9710690213755508E-2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8523792"/>
        <c:axId val="188524184"/>
      </c:lineChart>
      <c:catAx>
        <c:axId val="1885237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88524184"/>
        <c:crosses val="autoZero"/>
        <c:auto val="1"/>
        <c:lblAlgn val="ctr"/>
        <c:lblOffset val="100"/>
        <c:noMultiLvlLbl val="0"/>
      </c:catAx>
      <c:valAx>
        <c:axId val="188524184"/>
        <c:scaling>
          <c:orientation val="minMax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8852379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'[5]Line graphs '!$A$73</c:f>
              <c:strCache>
                <c:ptCount val="1"/>
                <c:pt idx="0">
                  <c:v>Auckland</c:v>
                </c:pt>
              </c:strCache>
            </c:strRef>
          </c:tx>
          <c:marker>
            <c:symbol val="none"/>
          </c:marker>
          <c:cat>
            <c:numRef>
              <c:f>'[5]Line graphs '!$B$72:$Q$72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'[5]Line graphs '!$B$73:$Q$73</c:f>
              <c:numCache>
                <c:formatCode>General</c:formatCode>
                <c:ptCount val="16"/>
                <c:pt idx="0">
                  <c:v>22932</c:v>
                </c:pt>
                <c:pt idx="1">
                  <c:v>24338</c:v>
                </c:pt>
                <c:pt idx="2">
                  <c:v>25979</c:v>
                </c:pt>
                <c:pt idx="3">
                  <c:v>27205</c:v>
                </c:pt>
                <c:pt idx="4">
                  <c:v>31375</c:v>
                </c:pt>
                <c:pt idx="5">
                  <c:v>30785</c:v>
                </c:pt>
                <c:pt idx="6">
                  <c:v>29451</c:v>
                </c:pt>
                <c:pt idx="7">
                  <c:v>30232</c:v>
                </c:pt>
                <c:pt idx="8">
                  <c:v>30171</c:v>
                </c:pt>
                <c:pt idx="9">
                  <c:v>31689</c:v>
                </c:pt>
                <c:pt idx="10">
                  <c:v>32638.2</c:v>
                </c:pt>
                <c:pt idx="11">
                  <c:v>32193.9</c:v>
                </c:pt>
                <c:pt idx="12">
                  <c:v>32657</c:v>
                </c:pt>
                <c:pt idx="13">
                  <c:v>33049</c:v>
                </c:pt>
                <c:pt idx="14">
                  <c:v>33469</c:v>
                </c:pt>
                <c:pt idx="15">
                  <c:v>33490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'[5]Line graphs '!$A$74</c:f>
              <c:strCache>
                <c:ptCount val="1"/>
                <c:pt idx="0">
                  <c:v>  AUT</c:v>
                </c:pt>
              </c:strCache>
            </c:strRef>
          </c:tx>
          <c:marker>
            <c:symbol val="none"/>
          </c:marker>
          <c:cat>
            <c:numRef>
              <c:f>'[5]Line graphs '!$B$72:$Q$72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'[5]Line graphs '!$B$74:$Q$74</c:f>
              <c:numCache>
                <c:formatCode>General</c:formatCode>
                <c:ptCount val="16"/>
                <c:pt idx="0">
                  <c:v>11842</c:v>
                </c:pt>
                <c:pt idx="1">
                  <c:v>12933</c:v>
                </c:pt>
                <c:pt idx="2">
                  <c:v>14229</c:v>
                </c:pt>
                <c:pt idx="3">
                  <c:v>15226</c:v>
                </c:pt>
                <c:pt idx="4">
                  <c:v>15438</c:v>
                </c:pt>
                <c:pt idx="5">
                  <c:v>15271</c:v>
                </c:pt>
                <c:pt idx="6">
                  <c:v>15522</c:v>
                </c:pt>
                <c:pt idx="7">
                  <c:v>16447</c:v>
                </c:pt>
                <c:pt idx="8">
                  <c:v>16461</c:v>
                </c:pt>
                <c:pt idx="9">
                  <c:v>17822</c:v>
                </c:pt>
                <c:pt idx="10">
                  <c:v>18787</c:v>
                </c:pt>
                <c:pt idx="11">
                  <c:v>18298</c:v>
                </c:pt>
                <c:pt idx="12">
                  <c:v>18904</c:v>
                </c:pt>
                <c:pt idx="13">
                  <c:v>18972</c:v>
                </c:pt>
                <c:pt idx="14">
                  <c:v>19484</c:v>
                </c:pt>
                <c:pt idx="15">
                  <c:v>19746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'[5]Line graphs '!$A$75</c:f>
              <c:strCache>
                <c:ptCount val="1"/>
                <c:pt idx="0">
                  <c:v> Waikato</c:v>
                </c:pt>
              </c:strCache>
            </c:strRef>
          </c:tx>
          <c:marker>
            <c:symbol val="none"/>
          </c:marker>
          <c:cat>
            <c:numRef>
              <c:f>'[5]Line graphs '!$B$72:$Q$72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'[5]Line graphs '!$B$75:$Q$75</c:f>
              <c:numCache>
                <c:formatCode>General</c:formatCode>
                <c:ptCount val="16"/>
                <c:pt idx="0">
                  <c:v>10552</c:v>
                </c:pt>
                <c:pt idx="1">
                  <c:v>10884</c:v>
                </c:pt>
                <c:pt idx="2">
                  <c:v>11543</c:v>
                </c:pt>
                <c:pt idx="3">
                  <c:v>11596</c:v>
                </c:pt>
                <c:pt idx="4">
                  <c:v>11418</c:v>
                </c:pt>
                <c:pt idx="5">
                  <c:v>10655</c:v>
                </c:pt>
                <c:pt idx="6">
                  <c:v>10134</c:v>
                </c:pt>
                <c:pt idx="7">
                  <c:v>9707</c:v>
                </c:pt>
                <c:pt idx="8">
                  <c:v>9686</c:v>
                </c:pt>
                <c:pt idx="9">
                  <c:v>10606</c:v>
                </c:pt>
                <c:pt idx="10">
                  <c:v>10415</c:v>
                </c:pt>
                <c:pt idx="11">
                  <c:v>10348</c:v>
                </c:pt>
                <c:pt idx="12">
                  <c:v>10364</c:v>
                </c:pt>
                <c:pt idx="13">
                  <c:v>10159</c:v>
                </c:pt>
                <c:pt idx="14">
                  <c:v>9904</c:v>
                </c:pt>
                <c:pt idx="15">
                  <c:v>10017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'[5]Line graphs '!$A$76</c:f>
              <c:strCache>
                <c:ptCount val="1"/>
                <c:pt idx="0">
                  <c:v> Massey</c:v>
                </c:pt>
              </c:strCache>
            </c:strRef>
          </c:tx>
          <c:marker>
            <c:symbol val="none"/>
          </c:marker>
          <c:cat>
            <c:numRef>
              <c:f>'[5]Line graphs '!$B$72:$Q$72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'[5]Line graphs '!$B$76:$Q$76</c:f>
              <c:numCache>
                <c:formatCode>General</c:formatCode>
                <c:ptCount val="16"/>
                <c:pt idx="0">
                  <c:v>19836</c:v>
                </c:pt>
                <c:pt idx="1">
                  <c:v>20202</c:v>
                </c:pt>
                <c:pt idx="2">
                  <c:v>21538</c:v>
                </c:pt>
                <c:pt idx="3">
                  <c:v>23343</c:v>
                </c:pt>
                <c:pt idx="4">
                  <c:v>22589</c:v>
                </c:pt>
                <c:pt idx="5">
                  <c:v>21851</c:v>
                </c:pt>
                <c:pt idx="6">
                  <c:v>20475</c:v>
                </c:pt>
                <c:pt idx="7">
                  <c:v>19457</c:v>
                </c:pt>
                <c:pt idx="8">
                  <c:v>18601</c:v>
                </c:pt>
                <c:pt idx="9">
                  <c:v>19805</c:v>
                </c:pt>
                <c:pt idx="10">
                  <c:v>20119</c:v>
                </c:pt>
                <c:pt idx="11">
                  <c:v>18868</c:v>
                </c:pt>
                <c:pt idx="12">
                  <c:v>19679.406900000002</c:v>
                </c:pt>
                <c:pt idx="13">
                  <c:v>19080</c:v>
                </c:pt>
                <c:pt idx="14">
                  <c:v>18691</c:v>
                </c:pt>
                <c:pt idx="15">
                  <c:v>18687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'[5]Line graphs '!$A$77</c:f>
              <c:strCache>
                <c:ptCount val="1"/>
                <c:pt idx="0">
                  <c:v> Victoria</c:v>
                </c:pt>
              </c:strCache>
            </c:strRef>
          </c:tx>
          <c:marker>
            <c:symbol val="none"/>
          </c:marker>
          <c:cat>
            <c:numRef>
              <c:f>'[5]Line graphs '!$B$72:$Q$72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'[5]Line graphs '!$B$77:$Q$77</c:f>
              <c:numCache>
                <c:formatCode>General</c:formatCode>
                <c:ptCount val="16"/>
                <c:pt idx="0">
                  <c:v>11608</c:v>
                </c:pt>
                <c:pt idx="1">
                  <c:v>12392</c:v>
                </c:pt>
                <c:pt idx="2">
                  <c:v>13162</c:v>
                </c:pt>
                <c:pt idx="3">
                  <c:v>14286</c:v>
                </c:pt>
                <c:pt idx="4">
                  <c:v>15129</c:v>
                </c:pt>
                <c:pt idx="5">
                  <c:v>16436</c:v>
                </c:pt>
                <c:pt idx="6">
                  <c:v>16844</c:v>
                </c:pt>
                <c:pt idx="7">
                  <c:v>17303</c:v>
                </c:pt>
                <c:pt idx="8">
                  <c:v>16609</c:v>
                </c:pt>
                <c:pt idx="9">
                  <c:v>17350</c:v>
                </c:pt>
                <c:pt idx="10">
                  <c:v>17232.5</c:v>
                </c:pt>
                <c:pt idx="11">
                  <c:v>16750</c:v>
                </c:pt>
                <c:pt idx="12">
                  <c:v>17032</c:v>
                </c:pt>
                <c:pt idx="13">
                  <c:v>17068</c:v>
                </c:pt>
                <c:pt idx="14">
                  <c:v>16921</c:v>
                </c:pt>
                <c:pt idx="15">
                  <c:v>16978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'[5]Line graphs '!$A$78</c:f>
              <c:strCache>
                <c:ptCount val="1"/>
                <c:pt idx="0">
                  <c:v> Canterbury</c:v>
                </c:pt>
              </c:strCache>
            </c:strRef>
          </c:tx>
          <c:marker>
            <c:symbol val="none"/>
          </c:marker>
          <c:cat>
            <c:numRef>
              <c:f>'[5]Line graphs '!$B$72:$Q$72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'[5]Line graphs '!$B$78:$Q$78</c:f>
              <c:numCache>
                <c:formatCode>General</c:formatCode>
                <c:ptCount val="16"/>
                <c:pt idx="0">
                  <c:v>11204</c:v>
                </c:pt>
                <c:pt idx="1">
                  <c:v>11253</c:v>
                </c:pt>
                <c:pt idx="2">
                  <c:v>11519</c:v>
                </c:pt>
                <c:pt idx="3">
                  <c:v>12388</c:v>
                </c:pt>
                <c:pt idx="4">
                  <c:v>12731</c:v>
                </c:pt>
                <c:pt idx="5">
                  <c:v>12654</c:v>
                </c:pt>
                <c:pt idx="6">
                  <c:v>12089</c:v>
                </c:pt>
                <c:pt idx="7">
                  <c:v>14648</c:v>
                </c:pt>
                <c:pt idx="8">
                  <c:v>14778</c:v>
                </c:pt>
                <c:pt idx="9">
                  <c:v>15622</c:v>
                </c:pt>
                <c:pt idx="10">
                  <c:v>15673.2</c:v>
                </c:pt>
                <c:pt idx="11">
                  <c:v>13530.071399999999</c:v>
                </c:pt>
                <c:pt idx="12">
                  <c:v>13092.203600000001</c:v>
                </c:pt>
                <c:pt idx="13">
                  <c:v>12084</c:v>
                </c:pt>
                <c:pt idx="14">
                  <c:v>11832</c:v>
                </c:pt>
                <c:pt idx="15">
                  <c:v>11813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'[5]Line graphs '!$A$79</c:f>
              <c:strCache>
                <c:ptCount val="1"/>
                <c:pt idx="0">
                  <c:v>  Lincoln</c:v>
                </c:pt>
              </c:strCache>
            </c:strRef>
          </c:tx>
          <c:marker>
            <c:symbol val="none"/>
          </c:marker>
          <c:cat>
            <c:numRef>
              <c:f>'[5]Line graphs '!$B$72:$Q$72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'[5]Line graphs '!$B$79:$Q$79</c:f>
              <c:numCache>
                <c:formatCode>General</c:formatCode>
                <c:ptCount val="16"/>
                <c:pt idx="0">
                  <c:v>2944</c:v>
                </c:pt>
                <c:pt idx="1">
                  <c:v>2774</c:v>
                </c:pt>
                <c:pt idx="2">
                  <c:v>3061</c:v>
                </c:pt>
                <c:pt idx="3">
                  <c:v>3382</c:v>
                </c:pt>
                <c:pt idx="4">
                  <c:v>3649</c:v>
                </c:pt>
                <c:pt idx="5">
                  <c:v>3396</c:v>
                </c:pt>
                <c:pt idx="6">
                  <c:v>3093</c:v>
                </c:pt>
                <c:pt idx="7">
                  <c:v>2674</c:v>
                </c:pt>
                <c:pt idx="8">
                  <c:v>2577</c:v>
                </c:pt>
                <c:pt idx="9">
                  <c:v>2666</c:v>
                </c:pt>
                <c:pt idx="10">
                  <c:v>2653</c:v>
                </c:pt>
                <c:pt idx="11">
                  <c:v>3482.6050000000009</c:v>
                </c:pt>
                <c:pt idx="12">
                  <c:v>3717.7000000000003</c:v>
                </c:pt>
                <c:pt idx="13">
                  <c:v>3352</c:v>
                </c:pt>
                <c:pt idx="14">
                  <c:v>2984</c:v>
                </c:pt>
                <c:pt idx="15">
                  <c:v>2934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'[5]Line graphs '!$A$80</c:f>
              <c:strCache>
                <c:ptCount val="1"/>
                <c:pt idx="0">
                  <c:v> Otago</c:v>
                </c:pt>
              </c:strCache>
            </c:strRef>
          </c:tx>
          <c:marker>
            <c:symbol val="none"/>
          </c:marker>
          <c:cat>
            <c:numRef>
              <c:f>'[5]Line graphs '!$B$72:$Q$72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'[5]Line graphs '!$B$80:$Q$80</c:f>
              <c:numCache>
                <c:formatCode>General</c:formatCode>
                <c:ptCount val="16"/>
                <c:pt idx="0">
                  <c:v>15030</c:v>
                </c:pt>
                <c:pt idx="1">
                  <c:v>15343</c:v>
                </c:pt>
                <c:pt idx="2">
                  <c:v>15623</c:v>
                </c:pt>
                <c:pt idx="3">
                  <c:v>17195</c:v>
                </c:pt>
                <c:pt idx="4">
                  <c:v>17544</c:v>
                </c:pt>
                <c:pt idx="5">
                  <c:v>17830</c:v>
                </c:pt>
                <c:pt idx="6">
                  <c:v>17580</c:v>
                </c:pt>
                <c:pt idx="7">
                  <c:v>18288</c:v>
                </c:pt>
                <c:pt idx="8">
                  <c:v>18330</c:v>
                </c:pt>
                <c:pt idx="9">
                  <c:v>19172.275000000001</c:v>
                </c:pt>
                <c:pt idx="10">
                  <c:v>19918</c:v>
                </c:pt>
                <c:pt idx="11">
                  <c:v>19568</c:v>
                </c:pt>
                <c:pt idx="12">
                  <c:v>19197</c:v>
                </c:pt>
                <c:pt idx="13">
                  <c:v>18875</c:v>
                </c:pt>
                <c:pt idx="14">
                  <c:v>18830</c:v>
                </c:pt>
                <c:pt idx="15">
                  <c:v>18421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8524968"/>
        <c:axId val="188525360"/>
      </c:lineChart>
      <c:catAx>
        <c:axId val="188524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88525360"/>
        <c:crosses val="autoZero"/>
        <c:auto val="1"/>
        <c:lblAlgn val="ctr"/>
        <c:lblOffset val="100"/>
        <c:noMultiLvlLbl val="0"/>
      </c:catAx>
      <c:valAx>
        <c:axId val="188525360"/>
        <c:scaling>
          <c:orientation val="minMax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18852496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'[5]Line graphs '!$A$137</c:f>
              <c:strCache>
                <c:ptCount val="1"/>
                <c:pt idx="0">
                  <c:v>Auckland</c:v>
                </c:pt>
              </c:strCache>
            </c:strRef>
          </c:tx>
          <c:marker>
            <c:symbol val="none"/>
          </c:marker>
          <c:cat>
            <c:numRef>
              <c:f>'[5]Line graphs '!$E$136:$T$136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'[5]Line graphs '!$E$137:$T$137</c:f>
              <c:numCache>
                <c:formatCode>General</c:formatCode>
                <c:ptCount val="16"/>
                <c:pt idx="0">
                  <c:v>21233</c:v>
                </c:pt>
                <c:pt idx="1">
                  <c:v>22063</c:v>
                </c:pt>
                <c:pt idx="2">
                  <c:v>22639</c:v>
                </c:pt>
                <c:pt idx="3">
                  <c:v>23021</c:v>
                </c:pt>
                <c:pt idx="4">
                  <c:v>26478</c:v>
                </c:pt>
                <c:pt idx="5">
                  <c:v>26253</c:v>
                </c:pt>
                <c:pt idx="6">
                  <c:v>25706</c:v>
                </c:pt>
                <c:pt idx="7">
                  <c:v>26908</c:v>
                </c:pt>
                <c:pt idx="8">
                  <c:v>27091</c:v>
                </c:pt>
                <c:pt idx="9">
                  <c:v>28569</c:v>
                </c:pt>
                <c:pt idx="10">
                  <c:v>29314</c:v>
                </c:pt>
                <c:pt idx="11">
                  <c:v>28840.899999999998</c:v>
                </c:pt>
                <c:pt idx="12">
                  <c:v>29029</c:v>
                </c:pt>
                <c:pt idx="13">
                  <c:v>29254</c:v>
                </c:pt>
                <c:pt idx="14">
                  <c:v>29594</c:v>
                </c:pt>
                <c:pt idx="15">
                  <c:v>29342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'[5]Line graphs '!$A$138</c:f>
              <c:strCache>
                <c:ptCount val="1"/>
                <c:pt idx="0">
                  <c:v> AUT</c:v>
                </c:pt>
              </c:strCache>
            </c:strRef>
          </c:tx>
          <c:marker>
            <c:symbol val="none"/>
          </c:marker>
          <c:cat>
            <c:numRef>
              <c:f>'[5]Line graphs '!$E$136:$T$136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'[5]Line graphs '!$E$138:$T$138</c:f>
              <c:numCache>
                <c:formatCode>General</c:formatCode>
                <c:ptCount val="16"/>
                <c:pt idx="0">
                  <c:v>9665</c:v>
                </c:pt>
                <c:pt idx="1">
                  <c:v>10294</c:v>
                </c:pt>
                <c:pt idx="2">
                  <c:v>11203</c:v>
                </c:pt>
                <c:pt idx="3">
                  <c:v>11566</c:v>
                </c:pt>
                <c:pt idx="4">
                  <c:v>11609</c:v>
                </c:pt>
                <c:pt idx="5">
                  <c:v>11493</c:v>
                </c:pt>
                <c:pt idx="6">
                  <c:v>12088</c:v>
                </c:pt>
                <c:pt idx="7">
                  <c:v>12944</c:v>
                </c:pt>
                <c:pt idx="8">
                  <c:v>13625</c:v>
                </c:pt>
                <c:pt idx="9">
                  <c:v>14833</c:v>
                </c:pt>
                <c:pt idx="10">
                  <c:v>15489</c:v>
                </c:pt>
                <c:pt idx="11">
                  <c:v>15057</c:v>
                </c:pt>
                <c:pt idx="12">
                  <c:v>15624</c:v>
                </c:pt>
                <c:pt idx="13">
                  <c:v>15633</c:v>
                </c:pt>
                <c:pt idx="14">
                  <c:v>15935</c:v>
                </c:pt>
                <c:pt idx="15">
                  <c:v>16296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'[5]Line graphs '!$A$139</c:f>
              <c:strCache>
                <c:ptCount val="1"/>
                <c:pt idx="0">
                  <c:v> Waikato</c:v>
                </c:pt>
              </c:strCache>
            </c:strRef>
          </c:tx>
          <c:marker>
            <c:symbol val="none"/>
          </c:marker>
          <c:cat>
            <c:numRef>
              <c:f>'[5]Line graphs '!$E$136:$T$136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'[5]Line graphs '!$E$139:$T$139</c:f>
              <c:numCache>
                <c:formatCode>General</c:formatCode>
                <c:ptCount val="16"/>
                <c:pt idx="0">
                  <c:v>9365</c:v>
                </c:pt>
                <c:pt idx="1">
                  <c:v>9016</c:v>
                </c:pt>
                <c:pt idx="2">
                  <c:v>8787</c:v>
                </c:pt>
                <c:pt idx="3">
                  <c:v>8613</c:v>
                </c:pt>
                <c:pt idx="4">
                  <c:v>8441</c:v>
                </c:pt>
                <c:pt idx="5">
                  <c:v>7839</c:v>
                </c:pt>
                <c:pt idx="6">
                  <c:v>7697</c:v>
                </c:pt>
                <c:pt idx="7">
                  <c:v>7899</c:v>
                </c:pt>
                <c:pt idx="8">
                  <c:v>8035</c:v>
                </c:pt>
                <c:pt idx="9">
                  <c:v>8888</c:v>
                </c:pt>
                <c:pt idx="10">
                  <c:v>8714</c:v>
                </c:pt>
                <c:pt idx="11">
                  <c:v>8768</c:v>
                </c:pt>
                <c:pt idx="12">
                  <c:v>8874</c:v>
                </c:pt>
                <c:pt idx="13">
                  <c:v>8727</c:v>
                </c:pt>
                <c:pt idx="14">
                  <c:v>8473</c:v>
                </c:pt>
                <c:pt idx="15">
                  <c:v>8450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'[5]Line graphs '!$A$140</c:f>
              <c:strCache>
                <c:ptCount val="1"/>
                <c:pt idx="0">
                  <c:v> Massey</c:v>
                </c:pt>
              </c:strCache>
            </c:strRef>
          </c:tx>
          <c:marker>
            <c:symbol val="none"/>
          </c:marker>
          <c:cat>
            <c:numRef>
              <c:f>'[5]Line graphs '!$E$136:$T$136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'[5]Line graphs '!$E$140:$T$140</c:f>
              <c:numCache>
                <c:formatCode>General</c:formatCode>
                <c:ptCount val="16"/>
                <c:pt idx="0">
                  <c:v>18910</c:v>
                </c:pt>
                <c:pt idx="1">
                  <c:v>18599</c:v>
                </c:pt>
                <c:pt idx="2">
                  <c:v>18554</c:v>
                </c:pt>
                <c:pt idx="3">
                  <c:v>18349</c:v>
                </c:pt>
                <c:pt idx="4">
                  <c:v>17883</c:v>
                </c:pt>
                <c:pt idx="5">
                  <c:v>17180</c:v>
                </c:pt>
                <c:pt idx="6">
                  <c:v>16412</c:v>
                </c:pt>
                <c:pt idx="7">
                  <c:v>16680</c:v>
                </c:pt>
                <c:pt idx="8">
                  <c:v>16378</c:v>
                </c:pt>
                <c:pt idx="9">
                  <c:v>17710</c:v>
                </c:pt>
                <c:pt idx="10">
                  <c:v>17673</c:v>
                </c:pt>
                <c:pt idx="11">
                  <c:v>16748</c:v>
                </c:pt>
                <c:pt idx="12">
                  <c:v>16834.47</c:v>
                </c:pt>
                <c:pt idx="13">
                  <c:v>16500</c:v>
                </c:pt>
                <c:pt idx="14">
                  <c:v>16101</c:v>
                </c:pt>
                <c:pt idx="15">
                  <c:v>15862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'[5]Line graphs '!$A$141</c:f>
              <c:strCache>
                <c:ptCount val="1"/>
                <c:pt idx="0">
                  <c:v> Victoria</c:v>
                </c:pt>
              </c:strCache>
            </c:strRef>
          </c:tx>
          <c:marker>
            <c:symbol val="none"/>
          </c:marker>
          <c:cat>
            <c:numRef>
              <c:f>'[5]Line graphs '!$E$136:$T$136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'[5]Line graphs '!$E$141:$T$141</c:f>
              <c:numCache>
                <c:formatCode>General</c:formatCode>
                <c:ptCount val="16"/>
                <c:pt idx="0">
                  <c:v>10831</c:v>
                </c:pt>
                <c:pt idx="1">
                  <c:v>11228</c:v>
                </c:pt>
                <c:pt idx="2">
                  <c:v>11663</c:v>
                </c:pt>
                <c:pt idx="3">
                  <c:v>12308</c:v>
                </c:pt>
                <c:pt idx="4">
                  <c:v>12547</c:v>
                </c:pt>
                <c:pt idx="5">
                  <c:v>13717</c:v>
                </c:pt>
                <c:pt idx="6">
                  <c:v>14397</c:v>
                </c:pt>
                <c:pt idx="7">
                  <c:v>15319</c:v>
                </c:pt>
                <c:pt idx="8">
                  <c:v>14976</c:v>
                </c:pt>
                <c:pt idx="9">
                  <c:v>15887</c:v>
                </c:pt>
                <c:pt idx="10">
                  <c:v>15673.5</c:v>
                </c:pt>
                <c:pt idx="11">
                  <c:v>15040</c:v>
                </c:pt>
                <c:pt idx="12">
                  <c:v>15303</c:v>
                </c:pt>
                <c:pt idx="13">
                  <c:v>15423</c:v>
                </c:pt>
                <c:pt idx="14">
                  <c:v>15394</c:v>
                </c:pt>
                <c:pt idx="15">
                  <c:v>15431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'[5]Line graphs '!$A$142</c:f>
              <c:strCache>
                <c:ptCount val="1"/>
                <c:pt idx="0">
                  <c:v> Canterbury</c:v>
                </c:pt>
              </c:strCache>
            </c:strRef>
          </c:tx>
          <c:marker>
            <c:symbol val="none"/>
          </c:marker>
          <c:cat>
            <c:numRef>
              <c:f>'[5]Line graphs '!$E$136:$T$136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'[5]Line graphs '!$E$142:$T$142</c:f>
              <c:numCache>
                <c:formatCode>General</c:formatCode>
                <c:ptCount val="16"/>
                <c:pt idx="0">
                  <c:v>10659</c:v>
                </c:pt>
                <c:pt idx="1">
                  <c:v>10336</c:v>
                </c:pt>
                <c:pt idx="2">
                  <c:v>10404</c:v>
                </c:pt>
                <c:pt idx="3">
                  <c:v>10495</c:v>
                </c:pt>
                <c:pt idx="4">
                  <c:v>10419</c:v>
                </c:pt>
                <c:pt idx="5">
                  <c:v>10292</c:v>
                </c:pt>
                <c:pt idx="6">
                  <c:v>10141</c:v>
                </c:pt>
                <c:pt idx="7">
                  <c:v>12938</c:v>
                </c:pt>
                <c:pt idx="8">
                  <c:v>13137</c:v>
                </c:pt>
                <c:pt idx="9">
                  <c:v>13981</c:v>
                </c:pt>
                <c:pt idx="10">
                  <c:v>14220.5</c:v>
                </c:pt>
                <c:pt idx="11">
                  <c:v>12548.078099999999</c:v>
                </c:pt>
                <c:pt idx="12">
                  <c:v>12215.461600000001</c:v>
                </c:pt>
                <c:pt idx="13">
                  <c:v>11254</c:v>
                </c:pt>
                <c:pt idx="14">
                  <c:v>11032</c:v>
                </c:pt>
                <c:pt idx="15">
                  <c:v>10893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'[5]Line graphs '!$A$143</c:f>
              <c:strCache>
                <c:ptCount val="1"/>
                <c:pt idx="0">
                  <c:v>  Lincoln</c:v>
                </c:pt>
              </c:strCache>
            </c:strRef>
          </c:tx>
          <c:marker>
            <c:symbol val="none"/>
          </c:marker>
          <c:cat>
            <c:numRef>
              <c:f>'[5]Line graphs '!$E$136:$T$136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'[5]Line graphs '!$E$143:$T$143</c:f>
              <c:numCache>
                <c:formatCode>General</c:formatCode>
                <c:ptCount val="16"/>
                <c:pt idx="0">
                  <c:v>2387</c:v>
                </c:pt>
                <c:pt idx="1">
                  <c:v>2190</c:v>
                </c:pt>
                <c:pt idx="2">
                  <c:v>1975</c:v>
                </c:pt>
                <c:pt idx="3">
                  <c:v>1803</c:v>
                </c:pt>
                <c:pt idx="4">
                  <c:v>1778</c:v>
                </c:pt>
                <c:pt idx="5">
                  <c:v>1663</c:v>
                </c:pt>
                <c:pt idx="6">
                  <c:v>1726</c:v>
                </c:pt>
                <c:pt idx="7">
                  <c:v>1826</c:v>
                </c:pt>
                <c:pt idx="8">
                  <c:v>1876</c:v>
                </c:pt>
                <c:pt idx="9">
                  <c:v>1966</c:v>
                </c:pt>
                <c:pt idx="10">
                  <c:v>1987</c:v>
                </c:pt>
                <c:pt idx="11">
                  <c:v>2829.0430000000006</c:v>
                </c:pt>
                <c:pt idx="12">
                  <c:v>3111.8</c:v>
                </c:pt>
                <c:pt idx="13">
                  <c:v>2740</c:v>
                </c:pt>
                <c:pt idx="14">
                  <c:v>2236</c:v>
                </c:pt>
                <c:pt idx="15">
                  <c:v>2143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'[5]Line graphs '!$A$144</c:f>
              <c:strCache>
                <c:ptCount val="1"/>
                <c:pt idx="0">
                  <c:v> Otago</c:v>
                </c:pt>
              </c:strCache>
            </c:strRef>
          </c:tx>
          <c:marker>
            <c:symbol val="none"/>
          </c:marker>
          <c:cat>
            <c:numRef>
              <c:f>'[5]Line graphs '!$E$136:$T$136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'[5]Line graphs '!$E$144:$T$144</c:f>
              <c:numCache>
                <c:formatCode>General</c:formatCode>
                <c:ptCount val="16"/>
                <c:pt idx="0">
                  <c:v>14114</c:v>
                </c:pt>
                <c:pt idx="1">
                  <c:v>14282</c:v>
                </c:pt>
                <c:pt idx="2">
                  <c:v>14596</c:v>
                </c:pt>
                <c:pt idx="3">
                  <c:v>15287</c:v>
                </c:pt>
                <c:pt idx="4">
                  <c:v>15469</c:v>
                </c:pt>
                <c:pt idx="5">
                  <c:v>15608</c:v>
                </c:pt>
                <c:pt idx="6">
                  <c:v>15517</c:v>
                </c:pt>
                <c:pt idx="7">
                  <c:v>16557</c:v>
                </c:pt>
                <c:pt idx="8">
                  <c:v>16776</c:v>
                </c:pt>
                <c:pt idx="9">
                  <c:v>17458</c:v>
                </c:pt>
                <c:pt idx="10">
                  <c:v>18184</c:v>
                </c:pt>
                <c:pt idx="11">
                  <c:v>17708</c:v>
                </c:pt>
                <c:pt idx="12">
                  <c:v>17448</c:v>
                </c:pt>
                <c:pt idx="13">
                  <c:v>17213</c:v>
                </c:pt>
                <c:pt idx="14">
                  <c:v>17253</c:v>
                </c:pt>
                <c:pt idx="15">
                  <c:v>16886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30489424"/>
        <c:axId val="230489816"/>
      </c:lineChart>
      <c:catAx>
        <c:axId val="2304894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30489816"/>
        <c:crosses val="autoZero"/>
        <c:auto val="1"/>
        <c:lblAlgn val="ctr"/>
        <c:lblOffset val="100"/>
        <c:noMultiLvlLbl val="0"/>
      </c:catAx>
      <c:valAx>
        <c:axId val="230489816"/>
        <c:scaling>
          <c:orientation val="minMax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3048942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'[5]Line graphs '!$A$127</c:f>
              <c:strCache>
                <c:ptCount val="1"/>
                <c:pt idx="0">
                  <c:v>Auckland</c:v>
                </c:pt>
              </c:strCache>
            </c:strRef>
          </c:tx>
          <c:marker>
            <c:symbol val="none"/>
          </c:marker>
          <c:cat>
            <c:numRef>
              <c:f>'[5]Line graphs '!$E$126:$T$126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'[5]Line graphs '!$E$127:$T$127</c:f>
              <c:numCache>
                <c:formatCode>General</c:formatCode>
                <c:ptCount val="16"/>
                <c:pt idx="0">
                  <c:v>1181</c:v>
                </c:pt>
                <c:pt idx="1">
                  <c:v>1861</c:v>
                </c:pt>
                <c:pt idx="2">
                  <c:v>2918</c:v>
                </c:pt>
                <c:pt idx="3">
                  <c:v>3929</c:v>
                </c:pt>
                <c:pt idx="4">
                  <c:v>4448</c:v>
                </c:pt>
                <c:pt idx="5">
                  <c:v>4216</c:v>
                </c:pt>
                <c:pt idx="6">
                  <c:v>3455</c:v>
                </c:pt>
                <c:pt idx="7">
                  <c:v>3042</c:v>
                </c:pt>
                <c:pt idx="8">
                  <c:v>2718</c:v>
                </c:pt>
                <c:pt idx="9">
                  <c:v>2731</c:v>
                </c:pt>
                <c:pt idx="10">
                  <c:v>2988.2</c:v>
                </c:pt>
                <c:pt idx="11">
                  <c:v>3111.1000000000004</c:v>
                </c:pt>
                <c:pt idx="12">
                  <c:v>3242</c:v>
                </c:pt>
                <c:pt idx="13">
                  <c:v>3362</c:v>
                </c:pt>
                <c:pt idx="14">
                  <c:v>3655</c:v>
                </c:pt>
                <c:pt idx="15">
                  <c:v>3877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'[5]Line graphs '!$A$128</c:f>
              <c:strCache>
                <c:ptCount val="1"/>
                <c:pt idx="0">
                  <c:v>  AUT</c:v>
                </c:pt>
              </c:strCache>
            </c:strRef>
          </c:tx>
          <c:marker>
            <c:symbol val="none"/>
          </c:marker>
          <c:cat>
            <c:numRef>
              <c:f>'[5]Line graphs '!$E$126:$T$126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'[5]Line graphs '!$E$128:$T$128</c:f>
              <c:numCache>
                <c:formatCode>General</c:formatCode>
                <c:ptCount val="16"/>
                <c:pt idx="0">
                  <c:v>1115</c:v>
                </c:pt>
                <c:pt idx="1">
                  <c:v>1657</c:v>
                </c:pt>
                <c:pt idx="2">
                  <c:v>2200</c:v>
                </c:pt>
                <c:pt idx="3">
                  <c:v>2575</c:v>
                </c:pt>
                <c:pt idx="4">
                  <c:v>3399</c:v>
                </c:pt>
                <c:pt idx="5">
                  <c:v>3430</c:v>
                </c:pt>
                <c:pt idx="6">
                  <c:v>3094</c:v>
                </c:pt>
                <c:pt idx="7">
                  <c:v>2789</c:v>
                </c:pt>
                <c:pt idx="8">
                  <c:v>2534</c:v>
                </c:pt>
                <c:pt idx="9">
                  <c:v>2710</c:v>
                </c:pt>
                <c:pt idx="10">
                  <c:v>2974</c:v>
                </c:pt>
                <c:pt idx="11">
                  <c:v>2861</c:v>
                </c:pt>
                <c:pt idx="12">
                  <c:v>2953</c:v>
                </c:pt>
                <c:pt idx="13">
                  <c:v>3101</c:v>
                </c:pt>
                <c:pt idx="14">
                  <c:v>3292</c:v>
                </c:pt>
                <c:pt idx="15">
                  <c:v>3166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'[5]Line graphs '!$A$129</c:f>
              <c:strCache>
                <c:ptCount val="1"/>
                <c:pt idx="0">
                  <c:v> Waikato</c:v>
                </c:pt>
              </c:strCache>
            </c:strRef>
          </c:tx>
          <c:marker>
            <c:symbol val="none"/>
          </c:marker>
          <c:cat>
            <c:numRef>
              <c:f>'[5]Line graphs '!$E$126:$T$126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'[5]Line graphs '!$E$129:$T$129</c:f>
              <c:numCache>
                <c:formatCode>General</c:formatCode>
                <c:ptCount val="16"/>
                <c:pt idx="0">
                  <c:v>1040</c:v>
                </c:pt>
                <c:pt idx="1">
                  <c:v>1797</c:v>
                </c:pt>
                <c:pt idx="2">
                  <c:v>2715</c:v>
                </c:pt>
                <c:pt idx="3">
                  <c:v>2919</c:v>
                </c:pt>
                <c:pt idx="4">
                  <c:v>2920</c:v>
                </c:pt>
                <c:pt idx="5">
                  <c:v>2749</c:v>
                </c:pt>
                <c:pt idx="6">
                  <c:v>2403</c:v>
                </c:pt>
                <c:pt idx="7">
                  <c:v>1768</c:v>
                </c:pt>
                <c:pt idx="8">
                  <c:v>1615</c:v>
                </c:pt>
                <c:pt idx="9">
                  <c:v>1669</c:v>
                </c:pt>
                <c:pt idx="10">
                  <c:v>1663</c:v>
                </c:pt>
                <c:pt idx="11">
                  <c:v>1543</c:v>
                </c:pt>
                <c:pt idx="12">
                  <c:v>1459</c:v>
                </c:pt>
                <c:pt idx="13">
                  <c:v>1408</c:v>
                </c:pt>
                <c:pt idx="14">
                  <c:v>1402</c:v>
                </c:pt>
                <c:pt idx="15">
                  <c:v>1535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'[5]Line graphs '!$A$130</c:f>
              <c:strCache>
                <c:ptCount val="1"/>
                <c:pt idx="0">
                  <c:v> Massey</c:v>
                </c:pt>
              </c:strCache>
            </c:strRef>
          </c:tx>
          <c:marker>
            <c:symbol val="none"/>
          </c:marker>
          <c:cat>
            <c:numRef>
              <c:f>'[5]Line graphs '!$E$126:$T$126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'[5]Line graphs '!$E$130:$T$130</c:f>
              <c:numCache>
                <c:formatCode>General</c:formatCode>
                <c:ptCount val="16"/>
                <c:pt idx="0">
                  <c:v>926</c:v>
                </c:pt>
                <c:pt idx="1">
                  <c:v>1247</c:v>
                </c:pt>
                <c:pt idx="2">
                  <c:v>2536</c:v>
                </c:pt>
                <c:pt idx="3">
                  <c:v>4341</c:v>
                </c:pt>
                <c:pt idx="4">
                  <c:v>4666</c:v>
                </c:pt>
                <c:pt idx="5">
                  <c:v>4431</c:v>
                </c:pt>
                <c:pt idx="6">
                  <c:v>3412</c:v>
                </c:pt>
                <c:pt idx="7">
                  <c:v>2747</c:v>
                </c:pt>
                <c:pt idx="8">
                  <c:v>2205</c:v>
                </c:pt>
                <c:pt idx="9">
                  <c:v>2009</c:v>
                </c:pt>
                <c:pt idx="10">
                  <c:v>1886</c:v>
                </c:pt>
                <c:pt idx="11">
                  <c:v>2095</c:v>
                </c:pt>
                <c:pt idx="12">
                  <c:v>2305.2698</c:v>
                </c:pt>
                <c:pt idx="13">
                  <c:v>2475</c:v>
                </c:pt>
                <c:pt idx="14">
                  <c:v>2466</c:v>
                </c:pt>
                <c:pt idx="15">
                  <c:v>2693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'[5]Line graphs '!$A$131</c:f>
              <c:strCache>
                <c:ptCount val="1"/>
                <c:pt idx="0">
                  <c:v> Victoria</c:v>
                </c:pt>
              </c:strCache>
            </c:strRef>
          </c:tx>
          <c:marker>
            <c:symbol val="none"/>
          </c:marker>
          <c:cat>
            <c:numRef>
              <c:f>'[5]Line graphs '!$E$126:$T$126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'[5]Line graphs '!$E$131:$T$131</c:f>
              <c:numCache>
                <c:formatCode>General</c:formatCode>
                <c:ptCount val="16"/>
                <c:pt idx="0">
                  <c:v>742</c:v>
                </c:pt>
                <c:pt idx="1">
                  <c:v>1100</c:v>
                </c:pt>
                <c:pt idx="2">
                  <c:v>1444</c:v>
                </c:pt>
                <c:pt idx="3">
                  <c:v>1846</c:v>
                </c:pt>
                <c:pt idx="4">
                  <c:v>2568</c:v>
                </c:pt>
                <c:pt idx="5">
                  <c:v>2719</c:v>
                </c:pt>
                <c:pt idx="6">
                  <c:v>2356</c:v>
                </c:pt>
                <c:pt idx="7">
                  <c:v>1965</c:v>
                </c:pt>
                <c:pt idx="8">
                  <c:v>1605</c:v>
                </c:pt>
                <c:pt idx="9">
                  <c:v>1449</c:v>
                </c:pt>
                <c:pt idx="10">
                  <c:v>1559</c:v>
                </c:pt>
                <c:pt idx="11">
                  <c:v>1710</c:v>
                </c:pt>
                <c:pt idx="12">
                  <c:v>1729</c:v>
                </c:pt>
                <c:pt idx="13">
                  <c:v>1645</c:v>
                </c:pt>
                <c:pt idx="14">
                  <c:v>1527</c:v>
                </c:pt>
                <c:pt idx="15">
                  <c:v>1547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'[5]Line graphs '!$A$132</c:f>
              <c:strCache>
                <c:ptCount val="1"/>
                <c:pt idx="0">
                  <c:v> Canterbury</c:v>
                </c:pt>
              </c:strCache>
            </c:strRef>
          </c:tx>
          <c:marker>
            <c:symbol val="none"/>
          </c:marker>
          <c:cat>
            <c:numRef>
              <c:f>'[5]Line graphs '!$E$126:$T$126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'[5]Line graphs '!$E$132:$T$132</c:f>
              <c:numCache>
                <c:formatCode>General</c:formatCode>
                <c:ptCount val="16"/>
                <c:pt idx="0">
                  <c:v>0</c:v>
                </c:pt>
                <c:pt idx="1">
                  <c:v>59</c:v>
                </c:pt>
                <c:pt idx="2">
                  <c:v>1115</c:v>
                </c:pt>
                <c:pt idx="3">
                  <c:v>1800</c:v>
                </c:pt>
                <c:pt idx="4">
                  <c:v>2312</c:v>
                </c:pt>
                <c:pt idx="5">
                  <c:v>2362</c:v>
                </c:pt>
                <c:pt idx="6">
                  <c:v>1948</c:v>
                </c:pt>
                <c:pt idx="7">
                  <c:v>1710</c:v>
                </c:pt>
                <c:pt idx="8">
                  <c:v>1641</c:v>
                </c:pt>
                <c:pt idx="9">
                  <c:v>1641</c:v>
                </c:pt>
                <c:pt idx="10">
                  <c:v>1452.7</c:v>
                </c:pt>
                <c:pt idx="11">
                  <c:v>950.53489999999999</c:v>
                </c:pt>
                <c:pt idx="12">
                  <c:v>833.28400000000011</c:v>
                </c:pt>
                <c:pt idx="13">
                  <c:v>795</c:v>
                </c:pt>
                <c:pt idx="14">
                  <c:v>756</c:v>
                </c:pt>
                <c:pt idx="15">
                  <c:v>872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'[5]Line graphs '!$A$133</c:f>
              <c:strCache>
                <c:ptCount val="1"/>
                <c:pt idx="0">
                  <c:v>  Lincoln</c:v>
                </c:pt>
              </c:strCache>
            </c:strRef>
          </c:tx>
          <c:marker>
            <c:symbol val="none"/>
          </c:marker>
          <c:cat>
            <c:numRef>
              <c:f>'[5]Line graphs '!$E$126:$T$126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'[5]Line graphs '!$E$133:$T$133</c:f>
              <c:numCache>
                <c:formatCode>General</c:formatCode>
                <c:ptCount val="16"/>
                <c:pt idx="0">
                  <c:v>557</c:v>
                </c:pt>
                <c:pt idx="1">
                  <c:v>584</c:v>
                </c:pt>
                <c:pt idx="2">
                  <c:v>1086</c:v>
                </c:pt>
                <c:pt idx="3">
                  <c:v>1579</c:v>
                </c:pt>
                <c:pt idx="4">
                  <c:v>1871</c:v>
                </c:pt>
                <c:pt idx="5">
                  <c:v>1701</c:v>
                </c:pt>
                <c:pt idx="6">
                  <c:v>1367</c:v>
                </c:pt>
                <c:pt idx="7">
                  <c:v>848</c:v>
                </c:pt>
                <c:pt idx="8">
                  <c:v>701</c:v>
                </c:pt>
                <c:pt idx="9">
                  <c:v>700</c:v>
                </c:pt>
                <c:pt idx="10">
                  <c:v>666</c:v>
                </c:pt>
                <c:pt idx="11">
                  <c:v>653.56200000000035</c:v>
                </c:pt>
                <c:pt idx="12">
                  <c:v>516</c:v>
                </c:pt>
                <c:pt idx="13">
                  <c:v>555</c:v>
                </c:pt>
                <c:pt idx="14">
                  <c:v>549</c:v>
                </c:pt>
                <c:pt idx="15">
                  <c:v>581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'[5]Line graphs '!$A$134</c:f>
              <c:strCache>
                <c:ptCount val="1"/>
                <c:pt idx="0">
                  <c:v> Otago</c:v>
                </c:pt>
              </c:strCache>
            </c:strRef>
          </c:tx>
          <c:marker>
            <c:symbol val="none"/>
          </c:marker>
          <c:cat>
            <c:numRef>
              <c:f>'[5]Line graphs '!$E$126:$T$126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'[5]Line graphs '!$E$134:$T$134</c:f>
              <c:numCache>
                <c:formatCode>General</c:formatCode>
                <c:ptCount val="16"/>
                <c:pt idx="0">
                  <c:v>916</c:v>
                </c:pt>
                <c:pt idx="1">
                  <c:v>862</c:v>
                </c:pt>
                <c:pt idx="2">
                  <c:v>1027</c:v>
                </c:pt>
                <c:pt idx="3">
                  <c:v>1908</c:v>
                </c:pt>
                <c:pt idx="4">
                  <c:v>1978</c:v>
                </c:pt>
                <c:pt idx="5">
                  <c:v>2116</c:v>
                </c:pt>
                <c:pt idx="6">
                  <c:v>1910</c:v>
                </c:pt>
                <c:pt idx="7">
                  <c:v>1675</c:v>
                </c:pt>
                <c:pt idx="8">
                  <c:v>1440</c:v>
                </c:pt>
                <c:pt idx="9">
                  <c:v>1579</c:v>
                </c:pt>
                <c:pt idx="10">
                  <c:v>1674</c:v>
                </c:pt>
                <c:pt idx="11">
                  <c:v>1810</c:v>
                </c:pt>
                <c:pt idx="12">
                  <c:v>1702</c:v>
                </c:pt>
                <c:pt idx="13">
                  <c:v>1606</c:v>
                </c:pt>
                <c:pt idx="14">
                  <c:v>1522</c:v>
                </c:pt>
                <c:pt idx="15">
                  <c:v>1466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30492560"/>
        <c:axId val="230492952"/>
      </c:lineChart>
      <c:catAx>
        <c:axId val="230492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30492952"/>
        <c:crosses val="autoZero"/>
        <c:auto val="1"/>
        <c:lblAlgn val="ctr"/>
        <c:lblOffset val="100"/>
        <c:noMultiLvlLbl val="0"/>
      </c:catAx>
      <c:valAx>
        <c:axId val="230492952"/>
        <c:scaling>
          <c:orientation val="minMax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3049256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'[5]Line graphs '!$A$52</c:f>
              <c:strCache>
                <c:ptCount val="1"/>
                <c:pt idx="0">
                  <c:v>Auckland</c:v>
                </c:pt>
              </c:strCache>
            </c:strRef>
          </c:tx>
          <c:marker>
            <c:symbol val="none"/>
          </c:marker>
          <c:cat>
            <c:numRef>
              <c:f>'[5]Line graphs '!$B$51:$Q$51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'[5]Line graphs '!$B$52:$Q$52</c:f>
              <c:numCache>
                <c:formatCode>General</c:formatCode>
                <c:ptCount val="16"/>
                <c:pt idx="0">
                  <c:v>71254</c:v>
                </c:pt>
                <c:pt idx="1">
                  <c:v>73231.984639999995</c:v>
                </c:pt>
                <c:pt idx="2">
                  <c:v>75644.246039999998</c:v>
                </c:pt>
                <c:pt idx="3">
                  <c:v>76951</c:v>
                </c:pt>
                <c:pt idx="4">
                  <c:v>82885</c:v>
                </c:pt>
                <c:pt idx="5">
                  <c:v>97203.312950000007</c:v>
                </c:pt>
                <c:pt idx="6">
                  <c:v>99630</c:v>
                </c:pt>
                <c:pt idx="7">
                  <c:v>109772</c:v>
                </c:pt>
                <c:pt idx="8">
                  <c:v>114116</c:v>
                </c:pt>
                <c:pt idx="9">
                  <c:v>127915</c:v>
                </c:pt>
                <c:pt idx="10">
                  <c:v>132365</c:v>
                </c:pt>
                <c:pt idx="11">
                  <c:v>136016</c:v>
                </c:pt>
                <c:pt idx="12">
                  <c:v>143411</c:v>
                </c:pt>
                <c:pt idx="13">
                  <c:v>150912</c:v>
                </c:pt>
                <c:pt idx="14">
                  <c:v>163000</c:v>
                </c:pt>
                <c:pt idx="15">
                  <c:v>171482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'[5]Line graphs '!$A$53</c:f>
              <c:strCache>
                <c:ptCount val="1"/>
                <c:pt idx="0">
                  <c:v>  AUT</c:v>
                </c:pt>
              </c:strCache>
            </c:strRef>
          </c:tx>
          <c:marker>
            <c:symbol val="none"/>
          </c:marker>
          <c:cat>
            <c:numRef>
              <c:f>'[5]Line graphs '!$B$51:$Q$51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'[5]Line graphs '!$B$53:$Q$53</c:f>
              <c:numCache>
                <c:formatCode>General</c:formatCode>
                <c:ptCount val="16"/>
                <c:pt idx="0">
                  <c:v>29437</c:v>
                </c:pt>
                <c:pt idx="1">
                  <c:v>31283</c:v>
                </c:pt>
                <c:pt idx="2">
                  <c:v>33830</c:v>
                </c:pt>
                <c:pt idx="3">
                  <c:v>31526</c:v>
                </c:pt>
                <c:pt idx="4">
                  <c:v>34096.704608</c:v>
                </c:pt>
                <c:pt idx="5">
                  <c:v>34377</c:v>
                </c:pt>
                <c:pt idx="6">
                  <c:v>39561</c:v>
                </c:pt>
                <c:pt idx="7">
                  <c:v>44637.007809800001</c:v>
                </c:pt>
                <c:pt idx="8">
                  <c:v>49822.1374679</c:v>
                </c:pt>
                <c:pt idx="9">
                  <c:v>57494</c:v>
                </c:pt>
                <c:pt idx="10">
                  <c:v>67758</c:v>
                </c:pt>
                <c:pt idx="11">
                  <c:v>63736</c:v>
                </c:pt>
                <c:pt idx="12">
                  <c:v>70337</c:v>
                </c:pt>
                <c:pt idx="13">
                  <c:v>71757</c:v>
                </c:pt>
                <c:pt idx="14">
                  <c:v>75380</c:v>
                </c:pt>
                <c:pt idx="15">
                  <c:v>81123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'[5]Line graphs '!$A$54</c:f>
              <c:strCache>
                <c:ptCount val="1"/>
                <c:pt idx="0">
                  <c:v> Waikato</c:v>
                </c:pt>
              </c:strCache>
            </c:strRef>
          </c:tx>
          <c:marker>
            <c:symbol val="none"/>
          </c:marker>
          <c:cat>
            <c:numRef>
              <c:f>'[5]Line graphs '!$B$51:$Q$51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'[5]Line graphs '!$B$54:$Q$54</c:f>
              <c:numCache>
                <c:formatCode>General</c:formatCode>
                <c:ptCount val="16"/>
                <c:pt idx="0">
                  <c:v>31045</c:v>
                </c:pt>
                <c:pt idx="1">
                  <c:v>33084</c:v>
                </c:pt>
                <c:pt idx="2">
                  <c:v>29527</c:v>
                </c:pt>
                <c:pt idx="3">
                  <c:v>28231</c:v>
                </c:pt>
                <c:pt idx="4">
                  <c:v>28399</c:v>
                </c:pt>
                <c:pt idx="5">
                  <c:v>27172</c:v>
                </c:pt>
                <c:pt idx="6">
                  <c:v>28143</c:v>
                </c:pt>
                <c:pt idx="7">
                  <c:v>32005</c:v>
                </c:pt>
                <c:pt idx="8">
                  <c:v>33566</c:v>
                </c:pt>
                <c:pt idx="9">
                  <c:v>37950</c:v>
                </c:pt>
                <c:pt idx="10">
                  <c:v>38618</c:v>
                </c:pt>
                <c:pt idx="11">
                  <c:v>40590</c:v>
                </c:pt>
                <c:pt idx="12">
                  <c:v>42714</c:v>
                </c:pt>
                <c:pt idx="13">
                  <c:v>44182</c:v>
                </c:pt>
                <c:pt idx="14">
                  <c:v>44628</c:v>
                </c:pt>
                <c:pt idx="15">
                  <c:v>46616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'[5]Line graphs '!$A$55</c:f>
              <c:strCache>
                <c:ptCount val="1"/>
                <c:pt idx="0">
                  <c:v> Massey</c:v>
                </c:pt>
              </c:strCache>
            </c:strRef>
          </c:tx>
          <c:marker>
            <c:symbol val="none"/>
          </c:marker>
          <c:cat>
            <c:numRef>
              <c:f>'[5]Line graphs '!$B$51:$Q$51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'[5]Line graphs '!$B$55:$Q$55</c:f>
              <c:numCache>
                <c:formatCode>General</c:formatCode>
                <c:ptCount val="16"/>
                <c:pt idx="0">
                  <c:v>71108</c:v>
                </c:pt>
                <c:pt idx="1">
                  <c:v>64429</c:v>
                </c:pt>
                <c:pt idx="2">
                  <c:v>65172</c:v>
                </c:pt>
                <c:pt idx="3">
                  <c:v>65026</c:v>
                </c:pt>
                <c:pt idx="4">
                  <c:v>64644</c:v>
                </c:pt>
                <c:pt idx="5">
                  <c:v>62169</c:v>
                </c:pt>
                <c:pt idx="6">
                  <c:v>61562</c:v>
                </c:pt>
                <c:pt idx="7">
                  <c:v>66728</c:v>
                </c:pt>
                <c:pt idx="8">
                  <c:v>71959</c:v>
                </c:pt>
                <c:pt idx="9">
                  <c:v>79588</c:v>
                </c:pt>
                <c:pt idx="10">
                  <c:v>88349</c:v>
                </c:pt>
                <c:pt idx="11">
                  <c:v>86591</c:v>
                </c:pt>
                <c:pt idx="12">
                  <c:v>91101</c:v>
                </c:pt>
                <c:pt idx="13">
                  <c:v>89570</c:v>
                </c:pt>
                <c:pt idx="14">
                  <c:v>89896</c:v>
                </c:pt>
                <c:pt idx="15">
                  <c:v>92839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'[5]Line graphs '!$A$56</c:f>
              <c:strCache>
                <c:ptCount val="1"/>
                <c:pt idx="0">
                  <c:v> Victoria</c:v>
                </c:pt>
              </c:strCache>
            </c:strRef>
          </c:tx>
          <c:marker>
            <c:symbol val="none"/>
          </c:marker>
          <c:cat>
            <c:numRef>
              <c:f>'[5]Line graphs '!$B$51:$Q$51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'[5]Line graphs '!$B$56:$Q$56</c:f>
              <c:numCache>
                <c:formatCode>General</c:formatCode>
                <c:ptCount val="16"/>
                <c:pt idx="0">
                  <c:v>39953</c:v>
                </c:pt>
                <c:pt idx="1">
                  <c:v>36469</c:v>
                </c:pt>
                <c:pt idx="2">
                  <c:v>35539</c:v>
                </c:pt>
                <c:pt idx="3">
                  <c:v>37662</c:v>
                </c:pt>
                <c:pt idx="4">
                  <c:v>39504</c:v>
                </c:pt>
                <c:pt idx="5">
                  <c:v>44724</c:v>
                </c:pt>
                <c:pt idx="6">
                  <c:v>50103</c:v>
                </c:pt>
                <c:pt idx="7">
                  <c:v>56216</c:v>
                </c:pt>
                <c:pt idx="8">
                  <c:v>59156</c:v>
                </c:pt>
                <c:pt idx="9">
                  <c:v>66078</c:v>
                </c:pt>
                <c:pt idx="10">
                  <c:v>70953</c:v>
                </c:pt>
                <c:pt idx="11">
                  <c:v>69083.356325000001</c:v>
                </c:pt>
                <c:pt idx="12">
                  <c:v>72986.488880000004</c:v>
                </c:pt>
                <c:pt idx="13">
                  <c:v>77067</c:v>
                </c:pt>
                <c:pt idx="14">
                  <c:v>79833</c:v>
                </c:pt>
                <c:pt idx="15">
                  <c:v>83888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'[5]Line graphs '!$A$57</c:f>
              <c:strCache>
                <c:ptCount val="1"/>
                <c:pt idx="0">
                  <c:v> Canterbury</c:v>
                </c:pt>
              </c:strCache>
            </c:strRef>
          </c:tx>
          <c:marker>
            <c:symbol val="none"/>
          </c:marker>
          <c:cat>
            <c:numRef>
              <c:f>'[5]Line graphs '!$B$51:$Q$51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'[5]Line graphs '!$B$57:$Q$57</c:f>
              <c:numCache>
                <c:formatCode>General</c:formatCode>
                <c:ptCount val="16"/>
                <c:pt idx="0">
                  <c:v>34757</c:v>
                </c:pt>
                <c:pt idx="1">
                  <c:v>33697</c:v>
                </c:pt>
                <c:pt idx="2">
                  <c:v>32768</c:v>
                </c:pt>
                <c:pt idx="3">
                  <c:v>35699</c:v>
                </c:pt>
                <c:pt idx="4">
                  <c:v>33325</c:v>
                </c:pt>
                <c:pt idx="5">
                  <c:v>34590</c:v>
                </c:pt>
                <c:pt idx="6">
                  <c:v>37136</c:v>
                </c:pt>
                <c:pt idx="7">
                  <c:v>48379</c:v>
                </c:pt>
                <c:pt idx="8">
                  <c:v>51539.135999999999</c:v>
                </c:pt>
                <c:pt idx="9">
                  <c:v>58531</c:v>
                </c:pt>
                <c:pt idx="10">
                  <c:v>63444</c:v>
                </c:pt>
                <c:pt idx="11">
                  <c:v>58809</c:v>
                </c:pt>
                <c:pt idx="12">
                  <c:v>60608.43</c:v>
                </c:pt>
                <c:pt idx="13">
                  <c:v>57512</c:v>
                </c:pt>
                <c:pt idx="14">
                  <c:v>59363</c:v>
                </c:pt>
                <c:pt idx="15">
                  <c:v>61307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'[5]Line graphs '!$A$58</c:f>
              <c:strCache>
                <c:ptCount val="1"/>
                <c:pt idx="0">
                  <c:v>  Lincoln</c:v>
                </c:pt>
              </c:strCache>
            </c:strRef>
          </c:tx>
          <c:marker>
            <c:symbol val="none"/>
          </c:marker>
          <c:cat>
            <c:numRef>
              <c:f>'[5]Line graphs '!$B$51:$Q$51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'[5]Line graphs '!$B$58:$Q$58</c:f>
              <c:numCache>
                <c:formatCode>General</c:formatCode>
                <c:ptCount val="16"/>
                <c:pt idx="0">
                  <c:v>7507</c:v>
                </c:pt>
                <c:pt idx="1">
                  <c:v>6754</c:v>
                </c:pt>
                <c:pt idx="2">
                  <c:v>6230</c:v>
                </c:pt>
                <c:pt idx="3">
                  <c:v>5696</c:v>
                </c:pt>
                <c:pt idx="4">
                  <c:v>5759</c:v>
                </c:pt>
                <c:pt idx="5">
                  <c:v>5778</c:v>
                </c:pt>
                <c:pt idx="6">
                  <c:v>6340</c:v>
                </c:pt>
                <c:pt idx="7">
                  <c:v>6354</c:v>
                </c:pt>
                <c:pt idx="8">
                  <c:v>6498</c:v>
                </c:pt>
                <c:pt idx="9">
                  <c:v>7168</c:v>
                </c:pt>
                <c:pt idx="10">
                  <c:v>7861</c:v>
                </c:pt>
                <c:pt idx="11">
                  <c:v>8459</c:v>
                </c:pt>
                <c:pt idx="12">
                  <c:v>8924</c:v>
                </c:pt>
                <c:pt idx="13">
                  <c:v>8902</c:v>
                </c:pt>
                <c:pt idx="14">
                  <c:v>8997</c:v>
                </c:pt>
                <c:pt idx="15">
                  <c:v>8759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'[5]Line graphs '!$A$59</c:f>
              <c:strCache>
                <c:ptCount val="1"/>
                <c:pt idx="0">
                  <c:v> Otago</c:v>
                </c:pt>
              </c:strCache>
            </c:strRef>
          </c:tx>
          <c:marker>
            <c:symbol val="none"/>
          </c:marker>
          <c:cat>
            <c:numRef>
              <c:f>'[5]Line graphs '!$B$51:$Q$51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'[5]Line graphs '!$B$59:$Q$59</c:f>
              <c:numCache>
                <c:formatCode>General</c:formatCode>
                <c:ptCount val="16"/>
                <c:pt idx="0">
                  <c:v>51405</c:v>
                </c:pt>
                <c:pt idx="1">
                  <c:v>57502</c:v>
                </c:pt>
                <c:pt idx="2">
                  <c:v>53381</c:v>
                </c:pt>
                <c:pt idx="3">
                  <c:v>55251</c:v>
                </c:pt>
                <c:pt idx="4">
                  <c:v>59416</c:v>
                </c:pt>
                <c:pt idx="5">
                  <c:v>64386</c:v>
                </c:pt>
                <c:pt idx="6">
                  <c:v>65963</c:v>
                </c:pt>
                <c:pt idx="7">
                  <c:v>71613</c:v>
                </c:pt>
                <c:pt idx="8">
                  <c:v>76459</c:v>
                </c:pt>
                <c:pt idx="9">
                  <c:v>83096</c:v>
                </c:pt>
                <c:pt idx="10">
                  <c:v>90360</c:v>
                </c:pt>
                <c:pt idx="11">
                  <c:v>91035</c:v>
                </c:pt>
                <c:pt idx="12">
                  <c:v>93858</c:v>
                </c:pt>
                <c:pt idx="13">
                  <c:v>96773</c:v>
                </c:pt>
                <c:pt idx="14">
                  <c:v>101742</c:v>
                </c:pt>
                <c:pt idx="15">
                  <c:v>104520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30592592"/>
        <c:axId val="230592984"/>
      </c:lineChart>
      <c:catAx>
        <c:axId val="230592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30592984"/>
        <c:crosses val="autoZero"/>
        <c:auto val="1"/>
        <c:lblAlgn val="ctr"/>
        <c:lblOffset val="100"/>
        <c:noMultiLvlLbl val="0"/>
      </c:catAx>
      <c:valAx>
        <c:axId val="230592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400"/>
                  <a:t>Domestic Fee Revenue ($M)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7.6682981315734479E-3"/>
              <c:y val="0.2185929701681279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230592592"/>
        <c:crosses val="autoZero"/>
        <c:crossBetween val="between"/>
        <c:dispUnits>
          <c:builtInUnit val="thousands"/>
        </c:dispUnits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'[5]Line graphs '!$A$52</c:f>
              <c:strCache>
                <c:ptCount val="1"/>
                <c:pt idx="0">
                  <c:v>Auckland</c:v>
                </c:pt>
              </c:strCache>
            </c:strRef>
          </c:tx>
          <c:marker>
            <c:symbol val="none"/>
          </c:marker>
          <c:cat>
            <c:numRef>
              <c:f>'[5]Line graphs '!$B$51:$Q$51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'[5]Line graphs '!$B$52:$Q$52</c:f>
              <c:numCache>
                <c:formatCode>General</c:formatCode>
                <c:ptCount val="16"/>
                <c:pt idx="0">
                  <c:v>71254</c:v>
                </c:pt>
                <c:pt idx="1">
                  <c:v>73231.984639999995</c:v>
                </c:pt>
                <c:pt idx="2">
                  <c:v>75644.246039999998</c:v>
                </c:pt>
                <c:pt idx="3">
                  <c:v>76951</c:v>
                </c:pt>
                <c:pt idx="4">
                  <c:v>82885</c:v>
                </c:pt>
                <c:pt idx="5">
                  <c:v>97203.312950000007</c:v>
                </c:pt>
                <c:pt idx="6">
                  <c:v>99630</c:v>
                </c:pt>
                <c:pt idx="7">
                  <c:v>109772</c:v>
                </c:pt>
                <c:pt idx="8">
                  <c:v>114116</c:v>
                </c:pt>
                <c:pt idx="9">
                  <c:v>127915</c:v>
                </c:pt>
                <c:pt idx="10">
                  <c:v>132365</c:v>
                </c:pt>
                <c:pt idx="11">
                  <c:v>136016</c:v>
                </c:pt>
                <c:pt idx="12">
                  <c:v>143411</c:v>
                </c:pt>
                <c:pt idx="13">
                  <c:v>150912</c:v>
                </c:pt>
                <c:pt idx="14">
                  <c:v>163000</c:v>
                </c:pt>
                <c:pt idx="15">
                  <c:v>171482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'[5]Line graphs '!$A$53</c:f>
              <c:strCache>
                <c:ptCount val="1"/>
                <c:pt idx="0">
                  <c:v>  AUT</c:v>
                </c:pt>
              </c:strCache>
            </c:strRef>
          </c:tx>
          <c:marker>
            <c:symbol val="none"/>
          </c:marker>
          <c:cat>
            <c:numRef>
              <c:f>'[5]Line graphs '!$B$51:$Q$51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'[5]Line graphs '!$B$53:$Q$53</c:f>
              <c:numCache>
                <c:formatCode>General</c:formatCode>
                <c:ptCount val="16"/>
                <c:pt idx="0">
                  <c:v>29437</c:v>
                </c:pt>
                <c:pt idx="1">
                  <c:v>31283</c:v>
                </c:pt>
                <c:pt idx="2">
                  <c:v>33830</c:v>
                </c:pt>
                <c:pt idx="3">
                  <c:v>31526</c:v>
                </c:pt>
                <c:pt idx="4">
                  <c:v>34096.704608</c:v>
                </c:pt>
                <c:pt idx="5">
                  <c:v>34377</c:v>
                </c:pt>
                <c:pt idx="6">
                  <c:v>39561</c:v>
                </c:pt>
                <c:pt idx="7">
                  <c:v>44637.007809800001</c:v>
                </c:pt>
                <c:pt idx="8">
                  <c:v>49822.1374679</c:v>
                </c:pt>
                <c:pt idx="9">
                  <c:v>57494</c:v>
                </c:pt>
                <c:pt idx="10">
                  <c:v>67758</c:v>
                </c:pt>
                <c:pt idx="11">
                  <c:v>63736</c:v>
                </c:pt>
                <c:pt idx="12">
                  <c:v>70337</c:v>
                </c:pt>
                <c:pt idx="13">
                  <c:v>71757</c:v>
                </c:pt>
                <c:pt idx="14">
                  <c:v>75380</c:v>
                </c:pt>
                <c:pt idx="15">
                  <c:v>81123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'[5]Line graphs '!$A$54</c:f>
              <c:strCache>
                <c:ptCount val="1"/>
                <c:pt idx="0">
                  <c:v> Waikato</c:v>
                </c:pt>
              </c:strCache>
            </c:strRef>
          </c:tx>
          <c:marker>
            <c:symbol val="none"/>
          </c:marker>
          <c:cat>
            <c:numRef>
              <c:f>'[5]Line graphs '!$B$51:$Q$51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'[5]Line graphs '!$B$54:$Q$54</c:f>
              <c:numCache>
                <c:formatCode>General</c:formatCode>
                <c:ptCount val="16"/>
                <c:pt idx="0">
                  <c:v>31045</c:v>
                </c:pt>
                <c:pt idx="1">
                  <c:v>33084</c:v>
                </c:pt>
                <c:pt idx="2">
                  <c:v>29527</c:v>
                </c:pt>
                <c:pt idx="3">
                  <c:v>28231</c:v>
                </c:pt>
                <c:pt idx="4">
                  <c:v>28399</c:v>
                </c:pt>
                <c:pt idx="5">
                  <c:v>27172</c:v>
                </c:pt>
                <c:pt idx="6">
                  <c:v>28143</c:v>
                </c:pt>
                <c:pt idx="7">
                  <c:v>32005</c:v>
                </c:pt>
                <c:pt idx="8">
                  <c:v>33566</c:v>
                </c:pt>
                <c:pt idx="9">
                  <c:v>37950</c:v>
                </c:pt>
                <c:pt idx="10">
                  <c:v>38618</c:v>
                </c:pt>
                <c:pt idx="11">
                  <c:v>40590</c:v>
                </c:pt>
                <c:pt idx="12">
                  <c:v>42714</c:v>
                </c:pt>
                <c:pt idx="13">
                  <c:v>44182</c:v>
                </c:pt>
                <c:pt idx="14">
                  <c:v>44628</c:v>
                </c:pt>
                <c:pt idx="15">
                  <c:v>46616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'[5]Line graphs '!$A$55</c:f>
              <c:strCache>
                <c:ptCount val="1"/>
                <c:pt idx="0">
                  <c:v> Massey</c:v>
                </c:pt>
              </c:strCache>
            </c:strRef>
          </c:tx>
          <c:marker>
            <c:symbol val="none"/>
          </c:marker>
          <c:cat>
            <c:numRef>
              <c:f>'[5]Line graphs '!$B$51:$Q$51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'[5]Line graphs '!$B$55:$Q$55</c:f>
              <c:numCache>
                <c:formatCode>General</c:formatCode>
                <c:ptCount val="16"/>
                <c:pt idx="0">
                  <c:v>71108</c:v>
                </c:pt>
                <c:pt idx="1">
                  <c:v>64429</c:v>
                </c:pt>
                <c:pt idx="2">
                  <c:v>65172</c:v>
                </c:pt>
                <c:pt idx="3">
                  <c:v>65026</c:v>
                </c:pt>
                <c:pt idx="4">
                  <c:v>64644</c:v>
                </c:pt>
                <c:pt idx="5">
                  <c:v>62169</c:v>
                </c:pt>
                <c:pt idx="6">
                  <c:v>61562</c:v>
                </c:pt>
                <c:pt idx="7">
                  <c:v>66728</c:v>
                </c:pt>
                <c:pt idx="8">
                  <c:v>71959</c:v>
                </c:pt>
                <c:pt idx="9">
                  <c:v>79588</c:v>
                </c:pt>
                <c:pt idx="10">
                  <c:v>88349</c:v>
                </c:pt>
                <c:pt idx="11">
                  <c:v>86591</c:v>
                </c:pt>
                <c:pt idx="12">
                  <c:v>91101</c:v>
                </c:pt>
                <c:pt idx="13">
                  <c:v>89570</c:v>
                </c:pt>
                <c:pt idx="14">
                  <c:v>89896</c:v>
                </c:pt>
                <c:pt idx="15">
                  <c:v>92839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'[5]Line graphs '!$A$56</c:f>
              <c:strCache>
                <c:ptCount val="1"/>
                <c:pt idx="0">
                  <c:v> Victoria</c:v>
                </c:pt>
              </c:strCache>
            </c:strRef>
          </c:tx>
          <c:marker>
            <c:symbol val="none"/>
          </c:marker>
          <c:cat>
            <c:numRef>
              <c:f>'[5]Line graphs '!$B$51:$Q$51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'[5]Line graphs '!$B$56:$Q$56</c:f>
              <c:numCache>
                <c:formatCode>General</c:formatCode>
                <c:ptCount val="16"/>
                <c:pt idx="0">
                  <c:v>39953</c:v>
                </c:pt>
                <c:pt idx="1">
                  <c:v>36469</c:v>
                </c:pt>
                <c:pt idx="2">
                  <c:v>35539</c:v>
                </c:pt>
                <c:pt idx="3">
                  <c:v>37662</c:v>
                </c:pt>
                <c:pt idx="4">
                  <c:v>39504</c:v>
                </c:pt>
                <c:pt idx="5">
                  <c:v>44724</c:v>
                </c:pt>
                <c:pt idx="6">
                  <c:v>50103</c:v>
                </c:pt>
                <c:pt idx="7">
                  <c:v>56216</c:v>
                </c:pt>
                <c:pt idx="8">
                  <c:v>59156</c:v>
                </c:pt>
                <c:pt idx="9">
                  <c:v>66078</c:v>
                </c:pt>
                <c:pt idx="10">
                  <c:v>70953</c:v>
                </c:pt>
                <c:pt idx="11">
                  <c:v>69083.356325000001</c:v>
                </c:pt>
                <c:pt idx="12">
                  <c:v>72986.488880000004</c:v>
                </c:pt>
                <c:pt idx="13">
                  <c:v>77067</c:v>
                </c:pt>
                <c:pt idx="14">
                  <c:v>79833</c:v>
                </c:pt>
                <c:pt idx="15">
                  <c:v>83888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'[5]Line graphs '!$A$57</c:f>
              <c:strCache>
                <c:ptCount val="1"/>
                <c:pt idx="0">
                  <c:v> Canterbury</c:v>
                </c:pt>
              </c:strCache>
            </c:strRef>
          </c:tx>
          <c:marker>
            <c:symbol val="none"/>
          </c:marker>
          <c:cat>
            <c:numRef>
              <c:f>'[5]Line graphs '!$B$51:$Q$51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'[5]Line graphs '!$B$57:$Q$57</c:f>
              <c:numCache>
                <c:formatCode>General</c:formatCode>
                <c:ptCount val="16"/>
                <c:pt idx="0">
                  <c:v>34757</c:v>
                </c:pt>
                <c:pt idx="1">
                  <c:v>33697</c:v>
                </c:pt>
                <c:pt idx="2">
                  <c:v>32768</c:v>
                </c:pt>
                <c:pt idx="3">
                  <c:v>35699</c:v>
                </c:pt>
                <c:pt idx="4">
                  <c:v>33325</c:v>
                </c:pt>
                <c:pt idx="5">
                  <c:v>34590</c:v>
                </c:pt>
                <c:pt idx="6">
                  <c:v>37136</c:v>
                </c:pt>
                <c:pt idx="7">
                  <c:v>48379</c:v>
                </c:pt>
                <c:pt idx="8">
                  <c:v>51539.135999999999</c:v>
                </c:pt>
                <c:pt idx="9">
                  <c:v>58531</c:v>
                </c:pt>
                <c:pt idx="10">
                  <c:v>63444</c:v>
                </c:pt>
                <c:pt idx="11">
                  <c:v>58809</c:v>
                </c:pt>
                <c:pt idx="12">
                  <c:v>60608.43</c:v>
                </c:pt>
                <c:pt idx="13">
                  <c:v>57512</c:v>
                </c:pt>
                <c:pt idx="14">
                  <c:v>59363</c:v>
                </c:pt>
                <c:pt idx="15">
                  <c:v>61307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'[5]Line graphs '!$A$58</c:f>
              <c:strCache>
                <c:ptCount val="1"/>
                <c:pt idx="0">
                  <c:v>  Lincoln</c:v>
                </c:pt>
              </c:strCache>
            </c:strRef>
          </c:tx>
          <c:marker>
            <c:symbol val="none"/>
          </c:marker>
          <c:cat>
            <c:numRef>
              <c:f>'[5]Line graphs '!$B$51:$Q$51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'[5]Line graphs '!$B$58:$Q$58</c:f>
              <c:numCache>
                <c:formatCode>General</c:formatCode>
                <c:ptCount val="16"/>
                <c:pt idx="0">
                  <c:v>7507</c:v>
                </c:pt>
                <c:pt idx="1">
                  <c:v>6754</c:v>
                </c:pt>
                <c:pt idx="2">
                  <c:v>6230</c:v>
                </c:pt>
                <c:pt idx="3">
                  <c:v>5696</c:v>
                </c:pt>
                <c:pt idx="4">
                  <c:v>5759</c:v>
                </c:pt>
                <c:pt idx="5">
                  <c:v>5778</c:v>
                </c:pt>
                <c:pt idx="6">
                  <c:v>6340</c:v>
                </c:pt>
                <c:pt idx="7">
                  <c:v>6354</c:v>
                </c:pt>
                <c:pt idx="8">
                  <c:v>6498</c:v>
                </c:pt>
                <c:pt idx="9">
                  <c:v>7168</c:v>
                </c:pt>
                <c:pt idx="10">
                  <c:v>7861</c:v>
                </c:pt>
                <c:pt idx="11">
                  <c:v>8459</c:v>
                </c:pt>
                <c:pt idx="12">
                  <c:v>8924</c:v>
                </c:pt>
                <c:pt idx="13">
                  <c:v>8902</c:v>
                </c:pt>
                <c:pt idx="14">
                  <c:v>8997</c:v>
                </c:pt>
                <c:pt idx="15">
                  <c:v>8759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'[5]Line graphs '!$A$59</c:f>
              <c:strCache>
                <c:ptCount val="1"/>
                <c:pt idx="0">
                  <c:v> Otago</c:v>
                </c:pt>
              </c:strCache>
            </c:strRef>
          </c:tx>
          <c:marker>
            <c:symbol val="none"/>
          </c:marker>
          <c:cat>
            <c:numRef>
              <c:f>'[5]Line graphs '!$B$51:$Q$51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'[5]Line graphs '!$B$59:$Q$59</c:f>
              <c:numCache>
                <c:formatCode>General</c:formatCode>
                <c:ptCount val="16"/>
                <c:pt idx="0">
                  <c:v>51405</c:v>
                </c:pt>
                <c:pt idx="1">
                  <c:v>57502</c:v>
                </c:pt>
                <c:pt idx="2">
                  <c:v>53381</c:v>
                </c:pt>
                <c:pt idx="3">
                  <c:v>55251</c:v>
                </c:pt>
                <c:pt idx="4">
                  <c:v>59416</c:v>
                </c:pt>
                <c:pt idx="5">
                  <c:v>64386</c:v>
                </c:pt>
                <c:pt idx="6">
                  <c:v>65963</c:v>
                </c:pt>
                <c:pt idx="7">
                  <c:v>71613</c:v>
                </c:pt>
                <c:pt idx="8">
                  <c:v>76459</c:v>
                </c:pt>
                <c:pt idx="9">
                  <c:v>83096</c:v>
                </c:pt>
                <c:pt idx="10">
                  <c:v>90360</c:v>
                </c:pt>
                <c:pt idx="11">
                  <c:v>91035</c:v>
                </c:pt>
                <c:pt idx="12">
                  <c:v>93858</c:v>
                </c:pt>
                <c:pt idx="13">
                  <c:v>96773</c:v>
                </c:pt>
                <c:pt idx="14">
                  <c:v>101742</c:v>
                </c:pt>
                <c:pt idx="15">
                  <c:v>104520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30593768"/>
        <c:axId val="230594160"/>
      </c:lineChart>
      <c:catAx>
        <c:axId val="230593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30594160"/>
        <c:crosses val="autoZero"/>
        <c:auto val="1"/>
        <c:lblAlgn val="ctr"/>
        <c:lblOffset val="100"/>
        <c:noMultiLvlLbl val="0"/>
      </c:catAx>
      <c:valAx>
        <c:axId val="2305941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400"/>
                  <a:t>Domestic Fee Revenue ($M)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7.6682981315734479E-3"/>
              <c:y val="0.2185929701681279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230593768"/>
        <c:crosses val="autoZero"/>
        <c:crossBetween val="between"/>
        <c:dispUnits>
          <c:builtInUnit val="thousands"/>
        </c:dispUnits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'[5]Line graphs '!$A$42</c:f>
              <c:strCache>
                <c:ptCount val="1"/>
                <c:pt idx="0">
                  <c:v>Auckland</c:v>
                </c:pt>
              </c:strCache>
            </c:strRef>
          </c:tx>
          <c:marker>
            <c:symbol val="none"/>
          </c:marker>
          <c:cat>
            <c:numRef>
              <c:f>'[5]Line graphs '!$B$41:$Q$41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'[5]Line graphs '!$B$42:$Q$42</c:f>
              <c:numCache>
                <c:formatCode>General</c:formatCode>
                <c:ptCount val="16"/>
                <c:pt idx="0">
                  <c:v>14740</c:v>
                </c:pt>
                <c:pt idx="1">
                  <c:v>22826.651030000001</c:v>
                </c:pt>
                <c:pt idx="2">
                  <c:v>40406.118240000003</c:v>
                </c:pt>
                <c:pt idx="3">
                  <c:v>57920.475030000001</c:v>
                </c:pt>
                <c:pt idx="4">
                  <c:v>71278.437739999994</c:v>
                </c:pt>
                <c:pt idx="5">
                  <c:v>72149.761939999997</c:v>
                </c:pt>
                <c:pt idx="6">
                  <c:v>62219</c:v>
                </c:pt>
                <c:pt idx="7">
                  <c:v>57293</c:v>
                </c:pt>
                <c:pt idx="8">
                  <c:v>56467</c:v>
                </c:pt>
                <c:pt idx="9">
                  <c:v>60403</c:v>
                </c:pt>
                <c:pt idx="10">
                  <c:v>68552</c:v>
                </c:pt>
                <c:pt idx="11">
                  <c:v>70564</c:v>
                </c:pt>
                <c:pt idx="12">
                  <c:v>80101</c:v>
                </c:pt>
                <c:pt idx="13">
                  <c:v>87885</c:v>
                </c:pt>
                <c:pt idx="14">
                  <c:v>94764</c:v>
                </c:pt>
                <c:pt idx="15">
                  <c:v>104238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'[5]Line graphs '!$A$43</c:f>
              <c:strCache>
                <c:ptCount val="1"/>
                <c:pt idx="0">
                  <c:v>  AUT</c:v>
                </c:pt>
              </c:strCache>
            </c:strRef>
          </c:tx>
          <c:marker>
            <c:symbol val="none"/>
          </c:marker>
          <c:cat>
            <c:numRef>
              <c:f>'[5]Line graphs '!$B$41:$Q$41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'[5]Line graphs '!$B$43:$Q$43</c:f>
              <c:numCache>
                <c:formatCode>General</c:formatCode>
                <c:ptCount val="16"/>
                <c:pt idx="0">
                  <c:v>9932</c:v>
                </c:pt>
                <c:pt idx="1">
                  <c:v>16577</c:v>
                </c:pt>
                <c:pt idx="2">
                  <c:v>22754</c:v>
                </c:pt>
                <c:pt idx="3">
                  <c:v>39471</c:v>
                </c:pt>
                <c:pt idx="4">
                  <c:v>47238</c:v>
                </c:pt>
                <c:pt idx="5">
                  <c:v>50885</c:v>
                </c:pt>
                <c:pt idx="6">
                  <c:v>42238</c:v>
                </c:pt>
                <c:pt idx="7">
                  <c:v>40304</c:v>
                </c:pt>
                <c:pt idx="8">
                  <c:v>35620</c:v>
                </c:pt>
                <c:pt idx="9">
                  <c:v>38675</c:v>
                </c:pt>
                <c:pt idx="10">
                  <c:v>45091</c:v>
                </c:pt>
                <c:pt idx="11">
                  <c:v>47050</c:v>
                </c:pt>
                <c:pt idx="12">
                  <c:v>53600</c:v>
                </c:pt>
                <c:pt idx="13">
                  <c:v>58492</c:v>
                </c:pt>
                <c:pt idx="14">
                  <c:v>63036</c:v>
                </c:pt>
                <c:pt idx="15">
                  <c:v>67043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'[5]Line graphs '!$A$44</c:f>
              <c:strCache>
                <c:ptCount val="1"/>
                <c:pt idx="0">
                  <c:v> Waikato</c:v>
                </c:pt>
              </c:strCache>
            </c:strRef>
          </c:tx>
          <c:marker>
            <c:symbol val="none"/>
          </c:marker>
          <c:cat>
            <c:numRef>
              <c:f>'[5]Line graphs '!$B$41:$Q$41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'[5]Line graphs '!$B$44:$Q$44</c:f>
              <c:numCache>
                <c:formatCode>General</c:formatCode>
                <c:ptCount val="16"/>
                <c:pt idx="0">
                  <c:v>8310</c:v>
                </c:pt>
                <c:pt idx="1">
                  <c:v>14496</c:v>
                </c:pt>
                <c:pt idx="2">
                  <c:v>28127</c:v>
                </c:pt>
                <c:pt idx="3">
                  <c:v>33265</c:v>
                </c:pt>
                <c:pt idx="4">
                  <c:v>35892</c:v>
                </c:pt>
                <c:pt idx="5">
                  <c:v>38189</c:v>
                </c:pt>
                <c:pt idx="6">
                  <c:v>33379</c:v>
                </c:pt>
                <c:pt idx="7">
                  <c:v>25111</c:v>
                </c:pt>
                <c:pt idx="8">
                  <c:v>23562</c:v>
                </c:pt>
                <c:pt idx="9">
                  <c:v>25330</c:v>
                </c:pt>
                <c:pt idx="10">
                  <c:v>26419</c:v>
                </c:pt>
                <c:pt idx="11">
                  <c:v>26663</c:v>
                </c:pt>
                <c:pt idx="12">
                  <c:v>26100</c:v>
                </c:pt>
                <c:pt idx="13">
                  <c:v>26197</c:v>
                </c:pt>
                <c:pt idx="14">
                  <c:v>27372</c:v>
                </c:pt>
                <c:pt idx="15">
                  <c:v>30245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'[5]Line graphs '!$A$45</c:f>
              <c:strCache>
                <c:ptCount val="1"/>
                <c:pt idx="0">
                  <c:v> Massey</c:v>
                </c:pt>
              </c:strCache>
            </c:strRef>
          </c:tx>
          <c:marker>
            <c:symbol val="none"/>
          </c:marker>
          <c:cat>
            <c:numRef>
              <c:f>'[5]Line graphs '!$B$41:$Q$41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'[5]Line graphs '!$B$45:$Q$45</c:f>
              <c:numCache>
                <c:formatCode>General</c:formatCode>
                <c:ptCount val="16"/>
                <c:pt idx="0">
                  <c:v>0</c:v>
                </c:pt>
                <c:pt idx="1">
                  <c:v>13627</c:v>
                </c:pt>
                <c:pt idx="2">
                  <c:v>29260</c:v>
                </c:pt>
                <c:pt idx="3">
                  <c:v>53340</c:v>
                </c:pt>
                <c:pt idx="4">
                  <c:v>61933</c:v>
                </c:pt>
                <c:pt idx="5">
                  <c:v>55993</c:v>
                </c:pt>
                <c:pt idx="6">
                  <c:v>50389</c:v>
                </c:pt>
                <c:pt idx="7">
                  <c:v>42105</c:v>
                </c:pt>
                <c:pt idx="8">
                  <c:v>36126</c:v>
                </c:pt>
                <c:pt idx="9">
                  <c:v>34920</c:v>
                </c:pt>
                <c:pt idx="10">
                  <c:v>33440</c:v>
                </c:pt>
                <c:pt idx="11">
                  <c:v>37419</c:v>
                </c:pt>
                <c:pt idx="12">
                  <c:v>42220</c:v>
                </c:pt>
                <c:pt idx="13">
                  <c:v>47630</c:v>
                </c:pt>
                <c:pt idx="14">
                  <c:v>52125</c:v>
                </c:pt>
                <c:pt idx="15">
                  <c:v>57563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'[5]Line graphs '!$A$46</c:f>
              <c:strCache>
                <c:ptCount val="1"/>
                <c:pt idx="0">
                  <c:v> Victoria</c:v>
                </c:pt>
              </c:strCache>
            </c:strRef>
          </c:tx>
          <c:marker>
            <c:symbol val="none"/>
          </c:marker>
          <c:cat>
            <c:numRef>
              <c:f>'[5]Line graphs '!$B$41:$Q$41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'[5]Line graphs '!$B$46:$Q$46</c:f>
              <c:numCache>
                <c:formatCode>General</c:formatCode>
                <c:ptCount val="16"/>
                <c:pt idx="0">
                  <c:v>0</c:v>
                </c:pt>
                <c:pt idx="1">
                  <c:v>10176</c:v>
                </c:pt>
                <c:pt idx="2">
                  <c:v>16647</c:v>
                </c:pt>
                <c:pt idx="3">
                  <c:v>25017.772000000001</c:v>
                </c:pt>
                <c:pt idx="4">
                  <c:v>33285</c:v>
                </c:pt>
                <c:pt idx="5">
                  <c:v>36651</c:v>
                </c:pt>
                <c:pt idx="6">
                  <c:v>33900</c:v>
                </c:pt>
                <c:pt idx="7">
                  <c:v>31254</c:v>
                </c:pt>
                <c:pt idx="8">
                  <c:v>26226</c:v>
                </c:pt>
                <c:pt idx="9">
                  <c:v>24145</c:v>
                </c:pt>
                <c:pt idx="10">
                  <c:v>27048</c:v>
                </c:pt>
                <c:pt idx="11">
                  <c:v>30007.85844</c:v>
                </c:pt>
                <c:pt idx="12">
                  <c:v>30317.751435000002</c:v>
                </c:pt>
                <c:pt idx="13">
                  <c:v>29746</c:v>
                </c:pt>
                <c:pt idx="14">
                  <c:v>29369</c:v>
                </c:pt>
                <c:pt idx="15">
                  <c:v>30942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'[5]Line graphs '!$A$47</c:f>
              <c:strCache>
                <c:ptCount val="1"/>
                <c:pt idx="0">
                  <c:v> Canterbury</c:v>
                </c:pt>
              </c:strCache>
            </c:strRef>
          </c:tx>
          <c:marker>
            <c:symbol val="none"/>
          </c:marker>
          <c:cat>
            <c:numRef>
              <c:f>'[5]Line graphs '!$B$41:$Q$41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'[5]Line graphs '!$B$47:$Q$47</c:f>
              <c:numCache>
                <c:formatCode>General</c:formatCode>
                <c:ptCount val="16"/>
                <c:pt idx="0">
                  <c:v>5493</c:v>
                </c:pt>
                <c:pt idx="1">
                  <c:v>8086</c:v>
                </c:pt>
                <c:pt idx="2">
                  <c:v>13232</c:v>
                </c:pt>
                <c:pt idx="3">
                  <c:v>24366</c:v>
                </c:pt>
                <c:pt idx="4">
                  <c:v>27323</c:v>
                </c:pt>
                <c:pt idx="5">
                  <c:v>30427</c:v>
                </c:pt>
                <c:pt idx="6">
                  <c:v>27670</c:v>
                </c:pt>
                <c:pt idx="7">
                  <c:v>24949</c:v>
                </c:pt>
                <c:pt idx="8">
                  <c:v>22866.83</c:v>
                </c:pt>
                <c:pt idx="9">
                  <c:v>24315</c:v>
                </c:pt>
                <c:pt idx="10">
                  <c:v>24322</c:v>
                </c:pt>
                <c:pt idx="11">
                  <c:v>19403</c:v>
                </c:pt>
                <c:pt idx="12">
                  <c:v>18568.27</c:v>
                </c:pt>
                <c:pt idx="13">
                  <c:v>18372</c:v>
                </c:pt>
                <c:pt idx="14">
                  <c:v>18522</c:v>
                </c:pt>
                <c:pt idx="15">
                  <c:v>21482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'[5]Line graphs '!$A$48</c:f>
              <c:strCache>
                <c:ptCount val="1"/>
                <c:pt idx="0">
                  <c:v>  Lincoln</c:v>
                </c:pt>
              </c:strCache>
            </c:strRef>
          </c:tx>
          <c:marker>
            <c:symbol val="none"/>
          </c:marker>
          <c:cat>
            <c:numRef>
              <c:f>'[5]Line graphs '!$B$41:$Q$41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'[5]Line graphs '!$B$48:$Q$48</c:f>
              <c:numCache>
                <c:formatCode>General</c:formatCode>
                <c:ptCount val="16"/>
                <c:pt idx="0">
                  <c:v>4466</c:v>
                </c:pt>
                <c:pt idx="1">
                  <c:v>5692</c:v>
                </c:pt>
                <c:pt idx="2">
                  <c:v>11768</c:v>
                </c:pt>
                <c:pt idx="3">
                  <c:v>18166</c:v>
                </c:pt>
                <c:pt idx="4">
                  <c:v>22349</c:v>
                </c:pt>
                <c:pt idx="5">
                  <c:v>21678</c:v>
                </c:pt>
                <c:pt idx="6">
                  <c:v>17467</c:v>
                </c:pt>
                <c:pt idx="7">
                  <c:v>12466</c:v>
                </c:pt>
                <c:pt idx="8">
                  <c:v>11463</c:v>
                </c:pt>
                <c:pt idx="9">
                  <c:v>11240</c:v>
                </c:pt>
                <c:pt idx="10">
                  <c:v>10910</c:v>
                </c:pt>
                <c:pt idx="11">
                  <c:v>10616</c:v>
                </c:pt>
                <c:pt idx="12">
                  <c:v>10416</c:v>
                </c:pt>
                <c:pt idx="13">
                  <c:v>11333</c:v>
                </c:pt>
                <c:pt idx="14">
                  <c:v>11188</c:v>
                </c:pt>
                <c:pt idx="15">
                  <c:v>11964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'[5]Line graphs '!$A$49</c:f>
              <c:strCache>
                <c:ptCount val="1"/>
                <c:pt idx="0">
                  <c:v> Otago</c:v>
                </c:pt>
              </c:strCache>
            </c:strRef>
          </c:tx>
          <c:marker>
            <c:symbol val="none"/>
          </c:marker>
          <c:cat>
            <c:numRef>
              <c:f>'[5]Line graphs '!$B$41:$Q$41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'[5]Line graphs '!$B$49:$Q$49</c:f>
              <c:numCache>
                <c:formatCode>General</c:formatCode>
                <c:ptCount val="16"/>
                <c:pt idx="0">
                  <c:v>14886</c:v>
                </c:pt>
                <c:pt idx="1">
                  <c:v>14398</c:v>
                </c:pt>
                <c:pt idx="2">
                  <c:v>22438</c:v>
                </c:pt>
                <c:pt idx="3">
                  <c:v>24646</c:v>
                </c:pt>
                <c:pt idx="4">
                  <c:v>29079</c:v>
                </c:pt>
                <c:pt idx="5">
                  <c:v>33345</c:v>
                </c:pt>
                <c:pt idx="6">
                  <c:v>34352</c:v>
                </c:pt>
                <c:pt idx="7">
                  <c:v>33870</c:v>
                </c:pt>
                <c:pt idx="8">
                  <c:v>34218</c:v>
                </c:pt>
                <c:pt idx="9">
                  <c:v>37645</c:v>
                </c:pt>
                <c:pt idx="10">
                  <c:v>42169</c:v>
                </c:pt>
                <c:pt idx="11">
                  <c:v>46000</c:v>
                </c:pt>
                <c:pt idx="12">
                  <c:v>39986</c:v>
                </c:pt>
                <c:pt idx="13">
                  <c:v>38907</c:v>
                </c:pt>
                <c:pt idx="14">
                  <c:v>43617</c:v>
                </c:pt>
                <c:pt idx="15">
                  <c:v>42478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30594944"/>
        <c:axId val="230595336"/>
      </c:lineChart>
      <c:catAx>
        <c:axId val="230594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30595336"/>
        <c:crosses val="autoZero"/>
        <c:auto val="1"/>
        <c:lblAlgn val="ctr"/>
        <c:lblOffset val="100"/>
        <c:noMultiLvlLbl val="0"/>
      </c:catAx>
      <c:valAx>
        <c:axId val="23059533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200"/>
                  <a:t>International Tuition Revenue ($M)</a:t>
                </a:r>
              </a:p>
            </c:rich>
          </c:tx>
          <c:layout>
            <c:manualLayout>
              <c:xMode val="edge"/>
              <c:yMode val="edge"/>
              <c:x val="9.0319198246117168E-3"/>
              <c:y val="0.2415721410166796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30594944"/>
        <c:crosses val="autoZero"/>
        <c:crossBetween val="between"/>
        <c:dispUnits>
          <c:builtInUnit val="thousands"/>
        </c:dispUnits>
      </c:valAx>
    </c:plotArea>
    <c:legend>
      <c:legendPos val="r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'[5]Line graphs '!$A$172</c:f>
              <c:strCache>
                <c:ptCount val="1"/>
                <c:pt idx="0">
                  <c:v>Auckland </c:v>
                </c:pt>
              </c:strCache>
            </c:strRef>
          </c:tx>
          <c:marker>
            <c:symbol val="none"/>
          </c:marker>
          <c:cat>
            <c:numRef>
              <c:f>'[5]Line graphs '!$B$171:$Q$171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'[5]Line graphs '!$B$172:$Q$172</c:f>
              <c:numCache>
                <c:formatCode>General</c:formatCode>
                <c:ptCount val="16"/>
                <c:pt idx="0">
                  <c:v>72812</c:v>
                </c:pt>
                <c:pt idx="1">
                  <c:v>86961.702609999993</c:v>
                </c:pt>
                <c:pt idx="2">
                  <c:v>97481.56439</c:v>
                </c:pt>
                <c:pt idx="3">
                  <c:v>109584</c:v>
                </c:pt>
                <c:pt idx="4">
                  <c:v>126838</c:v>
                </c:pt>
                <c:pt idx="5">
                  <c:v>138944.47613</c:v>
                </c:pt>
                <c:pt idx="6">
                  <c:v>144160</c:v>
                </c:pt>
                <c:pt idx="7">
                  <c:v>158083</c:v>
                </c:pt>
                <c:pt idx="8">
                  <c:v>188178</c:v>
                </c:pt>
                <c:pt idx="9">
                  <c:v>207371</c:v>
                </c:pt>
                <c:pt idx="10">
                  <c:v>220900</c:v>
                </c:pt>
                <c:pt idx="11">
                  <c:v>225557</c:v>
                </c:pt>
                <c:pt idx="12">
                  <c:v>229424</c:v>
                </c:pt>
                <c:pt idx="13">
                  <c:v>230191</c:v>
                </c:pt>
                <c:pt idx="14">
                  <c:v>234655</c:v>
                </c:pt>
                <c:pt idx="15">
                  <c:v>252925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'[5]Line graphs '!$A$173</c:f>
              <c:strCache>
                <c:ptCount val="1"/>
                <c:pt idx="0">
                  <c:v>AUT</c:v>
                </c:pt>
              </c:strCache>
            </c:strRef>
          </c:tx>
          <c:marker>
            <c:symbol val="none"/>
          </c:marker>
          <c:cat>
            <c:numRef>
              <c:f>'[5]Line graphs '!$B$171:$Q$171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'[5]Line graphs '!$B$173:$Q$173</c:f>
              <c:numCache>
                <c:formatCode>General</c:formatCode>
                <c:ptCount val="16"/>
                <c:pt idx="0">
                  <c:v>557</c:v>
                </c:pt>
                <c:pt idx="1">
                  <c:v>1974</c:v>
                </c:pt>
                <c:pt idx="2">
                  <c:v>3179</c:v>
                </c:pt>
                <c:pt idx="3">
                  <c:v>982</c:v>
                </c:pt>
                <c:pt idx="4">
                  <c:v>3988</c:v>
                </c:pt>
                <c:pt idx="5">
                  <c:v>4642</c:v>
                </c:pt>
                <c:pt idx="6">
                  <c:v>7961</c:v>
                </c:pt>
                <c:pt idx="7">
                  <c:v>7134</c:v>
                </c:pt>
                <c:pt idx="8">
                  <c:v>8182</c:v>
                </c:pt>
                <c:pt idx="9">
                  <c:v>8371</c:v>
                </c:pt>
                <c:pt idx="10">
                  <c:v>9270</c:v>
                </c:pt>
                <c:pt idx="11">
                  <c:v>10858</c:v>
                </c:pt>
                <c:pt idx="12">
                  <c:v>10373</c:v>
                </c:pt>
                <c:pt idx="13">
                  <c:v>9762</c:v>
                </c:pt>
                <c:pt idx="14">
                  <c:v>9719</c:v>
                </c:pt>
                <c:pt idx="15">
                  <c:v>11105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'[5]Line graphs '!$A$174</c:f>
              <c:strCache>
                <c:ptCount val="1"/>
                <c:pt idx="0">
                  <c:v>Waikato</c:v>
                </c:pt>
              </c:strCache>
            </c:strRef>
          </c:tx>
          <c:marker>
            <c:symbol val="none"/>
          </c:marker>
          <c:cat>
            <c:numRef>
              <c:f>'[5]Line graphs '!$B$171:$Q$171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'[5]Line graphs '!$B$174:$Q$174</c:f>
              <c:numCache>
                <c:formatCode>General</c:formatCode>
                <c:ptCount val="16"/>
                <c:pt idx="0">
                  <c:v>16566</c:v>
                </c:pt>
                <c:pt idx="1">
                  <c:v>16125</c:v>
                </c:pt>
                <c:pt idx="2">
                  <c:v>16469</c:v>
                </c:pt>
                <c:pt idx="3">
                  <c:v>17934</c:v>
                </c:pt>
                <c:pt idx="4">
                  <c:v>18398</c:v>
                </c:pt>
                <c:pt idx="5">
                  <c:v>20137</c:v>
                </c:pt>
                <c:pt idx="6">
                  <c:v>20317</c:v>
                </c:pt>
                <c:pt idx="7">
                  <c:v>23296</c:v>
                </c:pt>
                <c:pt idx="8">
                  <c:v>21898</c:v>
                </c:pt>
                <c:pt idx="9">
                  <c:v>27803</c:v>
                </c:pt>
                <c:pt idx="10">
                  <c:v>27464</c:v>
                </c:pt>
                <c:pt idx="11">
                  <c:v>31076.999999999996</c:v>
                </c:pt>
                <c:pt idx="12">
                  <c:v>29693</c:v>
                </c:pt>
                <c:pt idx="13">
                  <c:v>28666</c:v>
                </c:pt>
                <c:pt idx="14">
                  <c:v>27969</c:v>
                </c:pt>
                <c:pt idx="15">
                  <c:v>32824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'[5]Line graphs '!$A$175</c:f>
              <c:strCache>
                <c:ptCount val="1"/>
                <c:pt idx="0">
                  <c:v>Massey</c:v>
                </c:pt>
              </c:strCache>
            </c:strRef>
          </c:tx>
          <c:marker>
            <c:symbol val="none"/>
          </c:marker>
          <c:cat>
            <c:numRef>
              <c:f>'[5]Line graphs '!$B$171:$Q$171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'[5]Line graphs '!$B$175:$Q$175</c:f>
              <c:numCache>
                <c:formatCode>General</c:formatCode>
                <c:ptCount val="16"/>
                <c:pt idx="0">
                  <c:v>39896</c:v>
                </c:pt>
                <c:pt idx="1">
                  <c:v>39857</c:v>
                </c:pt>
                <c:pt idx="2">
                  <c:v>39188</c:v>
                </c:pt>
                <c:pt idx="3">
                  <c:v>48049</c:v>
                </c:pt>
                <c:pt idx="4">
                  <c:v>24624</c:v>
                </c:pt>
                <c:pt idx="5">
                  <c:v>51532</c:v>
                </c:pt>
                <c:pt idx="6">
                  <c:v>51184</c:v>
                </c:pt>
                <c:pt idx="7">
                  <c:v>59383</c:v>
                </c:pt>
                <c:pt idx="8">
                  <c:v>63564</c:v>
                </c:pt>
                <c:pt idx="9">
                  <c:v>69088</c:v>
                </c:pt>
                <c:pt idx="10">
                  <c:v>58184</c:v>
                </c:pt>
                <c:pt idx="11">
                  <c:v>59290</c:v>
                </c:pt>
                <c:pt idx="12">
                  <c:v>49203</c:v>
                </c:pt>
                <c:pt idx="13">
                  <c:v>54510</c:v>
                </c:pt>
                <c:pt idx="14">
                  <c:v>57715</c:v>
                </c:pt>
                <c:pt idx="15">
                  <c:v>53820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'[5]Line graphs '!$A$176</c:f>
              <c:strCache>
                <c:ptCount val="1"/>
                <c:pt idx="0">
                  <c:v>Victoria</c:v>
                </c:pt>
              </c:strCache>
            </c:strRef>
          </c:tx>
          <c:marker>
            <c:symbol val="none"/>
          </c:marker>
          <c:cat>
            <c:numRef>
              <c:f>'[5]Line graphs '!$B$171:$Q$171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'[5]Line graphs '!$B$176:$Q$176</c:f>
              <c:numCache>
                <c:formatCode>General</c:formatCode>
                <c:ptCount val="16"/>
                <c:pt idx="0">
                  <c:v>6930</c:v>
                </c:pt>
                <c:pt idx="1">
                  <c:v>10237</c:v>
                </c:pt>
                <c:pt idx="2">
                  <c:v>9552</c:v>
                </c:pt>
                <c:pt idx="3">
                  <c:v>14226</c:v>
                </c:pt>
                <c:pt idx="4">
                  <c:v>17040</c:v>
                </c:pt>
                <c:pt idx="5">
                  <c:v>19474</c:v>
                </c:pt>
                <c:pt idx="6">
                  <c:v>25307</c:v>
                </c:pt>
                <c:pt idx="7">
                  <c:v>27796</c:v>
                </c:pt>
                <c:pt idx="8">
                  <c:v>30738</c:v>
                </c:pt>
                <c:pt idx="9">
                  <c:v>33683</c:v>
                </c:pt>
                <c:pt idx="10">
                  <c:v>35525</c:v>
                </c:pt>
                <c:pt idx="11">
                  <c:v>35061.182310000004</c:v>
                </c:pt>
                <c:pt idx="12">
                  <c:v>37202.10987</c:v>
                </c:pt>
                <c:pt idx="13">
                  <c:v>33639</c:v>
                </c:pt>
                <c:pt idx="14">
                  <c:v>42547</c:v>
                </c:pt>
                <c:pt idx="15">
                  <c:v>42487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'[5]Line graphs '!$A$177</c:f>
              <c:strCache>
                <c:ptCount val="1"/>
                <c:pt idx="0">
                  <c:v>Canterbury</c:v>
                </c:pt>
              </c:strCache>
            </c:strRef>
          </c:tx>
          <c:marker>
            <c:symbol val="none"/>
          </c:marker>
          <c:cat>
            <c:numRef>
              <c:f>'[5]Line graphs '!$B$171:$Q$171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'[5]Line graphs '!$B$177:$Q$177</c:f>
              <c:numCache>
                <c:formatCode>General</c:formatCode>
                <c:ptCount val="16"/>
                <c:pt idx="0">
                  <c:v>8815</c:v>
                </c:pt>
                <c:pt idx="1">
                  <c:v>9939</c:v>
                </c:pt>
                <c:pt idx="2">
                  <c:v>10509</c:v>
                </c:pt>
                <c:pt idx="3">
                  <c:v>16274</c:v>
                </c:pt>
                <c:pt idx="4">
                  <c:v>11955</c:v>
                </c:pt>
                <c:pt idx="5">
                  <c:v>16617</c:v>
                </c:pt>
                <c:pt idx="6">
                  <c:v>17876</c:v>
                </c:pt>
                <c:pt idx="7">
                  <c:v>20375</c:v>
                </c:pt>
                <c:pt idx="8">
                  <c:v>22691</c:v>
                </c:pt>
                <c:pt idx="9">
                  <c:v>25048</c:v>
                </c:pt>
                <c:pt idx="10">
                  <c:v>24340</c:v>
                </c:pt>
                <c:pt idx="11">
                  <c:v>26998</c:v>
                </c:pt>
                <c:pt idx="12">
                  <c:v>27328.420000000002</c:v>
                </c:pt>
                <c:pt idx="13">
                  <c:v>26283</c:v>
                </c:pt>
                <c:pt idx="14">
                  <c:v>26666</c:v>
                </c:pt>
                <c:pt idx="15">
                  <c:v>27433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'[5]Line graphs '!$A$178</c:f>
              <c:strCache>
                <c:ptCount val="1"/>
                <c:pt idx="0">
                  <c:v>Lincoln</c:v>
                </c:pt>
              </c:strCache>
            </c:strRef>
          </c:tx>
          <c:marker>
            <c:symbol val="none"/>
          </c:marker>
          <c:cat>
            <c:numRef>
              <c:f>'[5]Line graphs '!$B$171:$Q$171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'[5]Line graphs '!$B$178:$Q$178</c:f>
              <c:numCache>
                <c:formatCode>General</c:formatCode>
                <c:ptCount val="16"/>
                <c:pt idx="0">
                  <c:v>4712</c:v>
                </c:pt>
                <c:pt idx="1">
                  <c:v>5569</c:v>
                </c:pt>
                <c:pt idx="2">
                  <c:v>6842</c:v>
                </c:pt>
                <c:pt idx="3">
                  <c:v>8914</c:v>
                </c:pt>
                <c:pt idx="4">
                  <c:v>11995</c:v>
                </c:pt>
                <c:pt idx="5">
                  <c:v>13087</c:v>
                </c:pt>
                <c:pt idx="6">
                  <c:v>13077</c:v>
                </c:pt>
                <c:pt idx="7">
                  <c:v>19562</c:v>
                </c:pt>
                <c:pt idx="8">
                  <c:v>21225</c:v>
                </c:pt>
                <c:pt idx="9">
                  <c:v>22034</c:v>
                </c:pt>
                <c:pt idx="10">
                  <c:v>24450</c:v>
                </c:pt>
                <c:pt idx="11">
                  <c:v>26793</c:v>
                </c:pt>
                <c:pt idx="12">
                  <c:v>27192</c:v>
                </c:pt>
                <c:pt idx="13">
                  <c:v>29117</c:v>
                </c:pt>
                <c:pt idx="14">
                  <c:v>28324</c:v>
                </c:pt>
                <c:pt idx="15">
                  <c:v>24703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'[5]Line graphs '!$A$179</c:f>
              <c:strCache>
                <c:ptCount val="1"/>
                <c:pt idx="0">
                  <c:v>Otago</c:v>
                </c:pt>
              </c:strCache>
            </c:strRef>
          </c:tx>
          <c:marker>
            <c:symbol val="none"/>
          </c:marker>
          <c:cat>
            <c:numRef>
              <c:f>'[5]Line graphs '!$B$171:$Q$171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'[5]Line graphs '!$B$179:$Q$179</c:f>
              <c:numCache>
                <c:formatCode>General</c:formatCode>
                <c:ptCount val="16"/>
                <c:pt idx="0">
                  <c:v>42948</c:v>
                </c:pt>
                <c:pt idx="1">
                  <c:v>47342</c:v>
                </c:pt>
                <c:pt idx="2">
                  <c:v>51288</c:v>
                </c:pt>
                <c:pt idx="3">
                  <c:v>48401</c:v>
                </c:pt>
                <c:pt idx="4">
                  <c:v>60483</c:v>
                </c:pt>
                <c:pt idx="5">
                  <c:v>66789</c:v>
                </c:pt>
                <c:pt idx="6">
                  <c:v>67509</c:v>
                </c:pt>
                <c:pt idx="7">
                  <c:v>72974</c:v>
                </c:pt>
                <c:pt idx="8">
                  <c:v>87115</c:v>
                </c:pt>
                <c:pt idx="9">
                  <c:v>86426</c:v>
                </c:pt>
                <c:pt idx="10">
                  <c:v>92145</c:v>
                </c:pt>
                <c:pt idx="11">
                  <c:v>91783</c:v>
                </c:pt>
                <c:pt idx="12">
                  <c:v>88176</c:v>
                </c:pt>
                <c:pt idx="13">
                  <c:v>84672</c:v>
                </c:pt>
                <c:pt idx="14">
                  <c:v>86201</c:v>
                </c:pt>
                <c:pt idx="15">
                  <c:v>92130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'[5]Line graphs '!$A$180</c:f>
              <c:strCache>
                <c:ptCount val="1"/>
                <c:pt idx="0">
                  <c:v>CRI average operating revenue</c:v>
                </c:pt>
              </c:strCache>
            </c:strRef>
          </c:tx>
          <c:marker>
            <c:symbol val="none"/>
          </c:marker>
          <c:cat>
            <c:numRef>
              <c:f>'[5]Line graphs '!$B$171:$Q$171</c:f>
              <c:numCache>
                <c:formatCode>General</c:formatCode>
                <c:ptCount val="1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</c:numCache>
            </c:numRef>
          </c:cat>
          <c:val>
            <c:numRef>
              <c:f>'[5]Line graphs '!$B$180:$Q$180</c:f>
              <c:numCache>
                <c:formatCode>General</c:formatCode>
                <c:ptCount val="16"/>
                <c:pt idx="0">
                  <c:v>50033</c:v>
                </c:pt>
                <c:pt idx="1">
                  <c:v>53822</c:v>
                </c:pt>
                <c:pt idx="2">
                  <c:v>56833</c:v>
                </c:pt>
                <c:pt idx="3">
                  <c:v>57800</c:v>
                </c:pt>
                <c:pt idx="4">
                  <c:v>59122</c:v>
                </c:pt>
                <c:pt idx="5">
                  <c:v>60955</c:v>
                </c:pt>
                <c:pt idx="6">
                  <c:v>63667</c:v>
                </c:pt>
                <c:pt idx="7">
                  <c:v>66744</c:v>
                </c:pt>
                <c:pt idx="8">
                  <c:v>72122</c:v>
                </c:pt>
                <c:pt idx="9">
                  <c:v>75277</c:v>
                </c:pt>
                <c:pt idx="10">
                  <c:v>85986</c:v>
                </c:pt>
                <c:pt idx="11">
                  <c:v>85550</c:v>
                </c:pt>
                <c:pt idx="12">
                  <c:v>86938</c:v>
                </c:pt>
                <c:pt idx="13">
                  <c:v>96614</c:v>
                </c:pt>
                <c:pt idx="14">
                  <c:v>92785</c:v>
                </c:pt>
                <c:pt idx="15">
                  <c:v>94000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31165816"/>
        <c:axId val="231166208"/>
      </c:lineChart>
      <c:catAx>
        <c:axId val="231165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31166208"/>
        <c:crosses val="autoZero"/>
        <c:auto val="1"/>
        <c:lblAlgn val="ctr"/>
        <c:lblOffset val="100"/>
        <c:noMultiLvlLbl val="0"/>
      </c:catAx>
      <c:valAx>
        <c:axId val="23116620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Research and</a:t>
                </a:r>
                <a:r>
                  <a:rPr lang="en-US" sz="1200" baseline="0"/>
                  <a:t> Contract </a:t>
                </a:r>
                <a:r>
                  <a:rPr lang="en-US" sz="1200"/>
                  <a:t>Revenue ($M)</a:t>
                </a:r>
              </a:p>
            </c:rich>
          </c:tx>
          <c:layout>
            <c:manualLayout>
              <c:xMode val="edge"/>
              <c:yMode val="edge"/>
              <c:x val="8.2610477886068436E-3"/>
              <c:y val="0.2294378222063277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231165816"/>
        <c:crosses val="autoZero"/>
        <c:crossBetween val="between"/>
        <c:dispUnits>
          <c:builtInUnit val="thousands"/>
        </c:dispUnits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14</xdr:row>
      <xdr:rowOff>114300</xdr:rowOff>
    </xdr:from>
    <xdr:to>
      <xdr:col>11</xdr:col>
      <xdr:colOff>238125</xdr:colOff>
      <xdr:row>35</xdr:row>
      <xdr:rowOff>152399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23</xdr:row>
      <xdr:rowOff>57150</xdr:rowOff>
    </xdr:from>
    <xdr:to>
      <xdr:col>8</xdr:col>
      <xdr:colOff>323849</xdr:colOff>
      <xdr:row>43</xdr:row>
      <xdr:rowOff>76200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164305</xdr:rowOff>
    </xdr:from>
    <xdr:to>
      <xdr:col>13</xdr:col>
      <xdr:colOff>190500</xdr:colOff>
      <xdr:row>41</xdr:row>
      <xdr:rowOff>130969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</xdr:row>
      <xdr:rowOff>19049</xdr:rowOff>
    </xdr:from>
    <xdr:to>
      <xdr:col>11</xdr:col>
      <xdr:colOff>571499</xdr:colOff>
      <xdr:row>35</xdr:row>
      <xdr:rowOff>142874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11206</xdr:colOff>
      <xdr:row>2</xdr:row>
      <xdr:rowOff>0</xdr:rowOff>
    </xdr:from>
    <xdr:to>
      <xdr:col>24</xdr:col>
      <xdr:colOff>11206</xdr:colOff>
      <xdr:row>40</xdr:row>
      <xdr:rowOff>179294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57148</xdr:rowOff>
    </xdr:from>
    <xdr:to>
      <xdr:col>8</xdr:col>
      <xdr:colOff>190500</xdr:colOff>
      <xdr:row>37</xdr:row>
      <xdr:rowOff>76200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57149</xdr:rowOff>
    </xdr:from>
    <xdr:to>
      <xdr:col>10</xdr:col>
      <xdr:colOff>4764</xdr:colOff>
      <xdr:row>34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180974</xdr:rowOff>
    </xdr:from>
    <xdr:to>
      <xdr:col>10</xdr:col>
      <xdr:colOff>257175</xdr:colOff>
      <xdr:row>32</xdr:row>
      <xdr:rowOff>38099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38099</xdr:rowOff>
    </xdr:from>
    <xdr:to>
      <xdr:col>11</xdr:col>
      <xdr:colOff>257175</xdr:colOff>
      <xdr:row>33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5953</xdr:colOff>
      <xdr:row>10</xdr:row>
      <xdr:rowOff>152400</xdr:rowOff>
    </xdr:from>
    <xdr:to>
      <xdr:col>12</xdr:col>
      <xdr:colOff>326231</xdr:colOff>
      <xdr:row>33</xdr:row>
      <xdr:rowOff>2381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5953</xdr:colOff>
      <xdr:row>10</xdr:row>
      <xdr:rowOff>152400</xdr:rowOff>
    </xdr:from>
    <xdr:to>
      <xdr:col>12</xdr:col>
      <xdr:colOff>326231</xdr:colOff>
      <xdr:row>33</xdr:row>
      <xdr:rowOff>2381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152399</xdr:rowOff>
    </xdr:from>
    <xdr:to>
      <xdr:col>11</xdr:col>
      <xdr:colOff>458392</xdr:colOff>
      <xdr:row>35</xdr:row>
      <xdr:rowOff>64293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16</xdr:row>
      <xdr:rowOff>152398</xdr:rowOff>
    </xdr:from>
    <xdr:to>
      <xdr:col>9</xdr:col>
      <xdr:colOff>485775</xdr:colOff>
      <xdr:row>40</xdr:row>
      <xdr:rowOff>57149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fileserver\fs_share\FP85\01\14\5\TEIdata\SUMTEM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kmahoney\Objective\kmahoney\objective-8008\Objects\2014%20MAY%20Master%20Sheet%20-%20Three%20year%20forecasts%20-%20current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fileserver\fs_share\Documents%20and%20Settings\nvallabh\Local%20Settings\Temporary%20Internet%20Files\Content.Outlook\Y0ULZFFK\Summary%20Financials_%202009Actual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kmahoney\Objective\kmahoney\objective-8008\Objects\FMF%20V2.1%20Audited%202012%20-%20NorthTec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tuc007/AppData/Local/Microsoft/Windows/Temporary%20Internet%20Files/Content.Outlook/IOIN9O9H/Comparative%20Indicators_updated%20to%202015%20(including%20CRI%20research%20income%20graph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TEMP"/>
    </sheetNames>
    <definedNames>
      <definedName name="ChangeColoursYearlySummary"/>
      <definedName name="HideRows"/>
      <definedName name="UpdateNationalSummary"/>
      <definedName name="UpdatePeerGroup"/>
      <definedName name="UpdateSummaryandPeerGroup"/>
    </defined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4 TEI Data"/>
      <sheetName val="2005 TEI Data"/>
      <sheetName val="2006 TEI Data"/>
      <sheetName val="2007 TEI Data"/>
      <sheetName val="2008"/>
      <sheetName val="2009"/>
      <sheetName val="2010"/>
      <sheetName val="2011 TEI Council Budgets"/>
      <sheetName val="2011"/>
      <sheetName val="2012 TEI Council Budget"/>
      <sheetName val="2012 provisional"/>
      <sheetName val="2012"/>
      <sheetName val="2013 TEI Council Budget"/>
      <sheetName val="2013 UA"/>
      <sheetName val="2013"/>
      <sheetName val="2014 Budget"/>
      <sheetName val="2014"/>
      <sheetName val="2015"/>
      <sheetName val="2016"/>
      <sheetName val="One Page Summaries"/>
      <sheetName val="Measure scoring"/>
      <sheetName val="Calculations"/>
      <sheetName val="Report"/>
      <sheetName val="Liz's funding sheets Uni"/>
      <sheetName val="Liz's funding sheet ITP's"/>
      <sheetName val="Liz's funding sheets - Wanaga"/>
      <sheetName val="Liz's funding sheets - ITP's"/>
      <sheetName val="Liz's funding sheets Wanaga"/>
      <sheetName val="KM tables"/>
      <sheetName val="graphs 1"/>
      <sheetName val="assets"/>
      <sheetName val="Sheet3"/>
      <sheetName val="Sheet2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19">
          <cell r="K19" t="str">
            <v>High</v>
          </cell>
        </row>
        <row r="58">
          <cell r="J58">
            <v>3.1435185185185186</v>
          </cell>
        </row>
        <row r="59">
          <cell r="J59">
            <v>2.4158333333333331</v>
          </cell>
        </row>
      </sheetData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9 Audited actuals"/>
      <sheetName val="2010 Budget"/>
      <sheetName val="SAC EFTS"/>
      <sheetName val="support for summary"/>
      <sheetName val="Summary"/>
    </sheetNames>
    <sheetDataSet>
      <sheetData sheetId="0"/>
      <sheetData sheetId="1"/>
      <sheetData sheetId="2"/>
      <sheetData sheetId="3">
        <row r="3">
          <cell r="F3" t="str">
            <v>University Sector Total</v>
          </cell>
        </row>
        <row r="4">
          <cell r="F4" t="str">
            <v>Polytechnic Sector Total</v>
          </cell>
        </row>
        <row r="5">
          <cell r="F5" t="str">
            <v>Wananga Sector Total</v>
          </cell>
        </row>
        <row r="6">
          <cell r="F6" t="str">
            <v>Total TEI Sector Total</v>
          </cell>
        </row>
        <row r="7">
          <cell r="F7" t="str">
            <v>University of Auckland</v>
          </cell>
        </row>
        <row r="8">
          <cell r="F8" t="str">
            <v>Auckland University of Technology</v>
          </cell>
        </row>
        <row r="9">
          <cell r="F9" t="str">
            <v>University of Waikato</v>
          </cell>
        </row>
        <row r="10">
          <cell r="F10" t="str">
            <v>Massey University</v>
          </cell>
        </row>
        <row r="11">
          <cell r="F11" t="str">
            <v>Victoria University of Wellington</v>
          </cell>
        </row>
        <row r="12">
          <cell r="F12" t="str">
            <v>University of Canterbury</v>
          </cell>
        </row>
        <row r="13">
          <cell r="F13" t="str">
            <v>Lincoln University</v>
          </cell>
        </row>
        <row r="14">
          <cell r="F14" t="str">
            <v>University of Otago</v>
          </cell>
        </row>
        <row r="15">
          <cell r="F15" t="str">
            <v xml:space="preserve">Aoraki Polytechnic                      </v>
          </cell>
        </row>
        <row r="16">
          <cell r="F16" t="str">
            <v>Bay of Plenty Polytechnic</v>
          </cell>
        </row>
        <row r="17">
          <cell r="F17" t="str">
            <v>Christchurch Polytechnic Inst of Tech</v>
          </cell>
        </row>
        <row r="18">
          <cell r="F18" t="str">
            <v>Eastern Institute of Technology</v>
          </cell>
        </row>
        <row r="19">
          <cell r="F19" t="str">
            <v>Manukau Institute of Technology</v>
          </cell>
        </row>
        <row r="20">
          <cell r="F20" t="str">
            <v>Nelson Marlborough Inst of Tech</v>
          </cell>
        </row>
        <row r="21">
          <cell r="F21" t="str">
            <v>Northland Polytechnic</v>
          </cell>
        </row>
        <row r="22">
          <cell r="F22" t="str">
            <v>Otago Polytechnic</v>
          </cell>
        </row>
        <row r="23">
          <cell r="F23" t="str">
            <v>Southern Institute of Technology</v>
          </cell>
        </row>
        <row r="24">
          <cell r="F24" t="str">
            <v>Tai Poutini Polytechnic</v>
          </cell>
        </row>
        <row r="25">
          <cell r="F25" t="str">
            <v>Tairawhiti Polytechnic</v>
          </cell>
        </row>
        <row r="26">
          <cell r="F26" t="str">
            <v>Telford Rural Polytechnic</v>
          </cell>
        </row>
        <row r="27">
          <cell r="F27" t="str">
            <v>The Open Polytechnic of NZ</v>
          </cell>
        </row>
        <row r="28">
          <cell r="F28" t="str">
            <v>Unitec New Zealand</v>
          </cell>
        </row>
        <row r="29">
          <cell r="F29" t="str">
            <v>Universal College of Learning</v>
          </cell>
        </row>
        <row r="30">
          <cell r="F30" t="str">
            <v>Waiariki Institute of Technology</v>
          </cell>
        </row>
        <row r="31">
          <cell r="F31" t="str">
            <v>Waikato Institute of Technology</v>
          </cell>
        </row>
        <row r="32">
          <cell r="F32" t="str">
            <v>Wellington Institute of Technology</v>
          </cell>
        </row>
        <row r="33">
          <cell r="F33" t="str">
            <v>Western Institute of Tech at Taranaki</v>
          </cell>
        </row>
        <row r="34">
          <cell r="F34" t="str">
            <v>Whitireia Community Polytechnic</v>
          </cell>
        </row>
        <row r="35">
          <cell r="F35" t="str">
            <v>Te Wananga O Aotearoa</v>
          </cell>
        </row>
        <row r="36">
          <cell r="F36" t="str">
            <v>Te Wananga O Raukawa</v>
          </cell>
        </row>
        <row r="37">
          <cell r="F37" t="str">
            <v>Te Whare Wananga O Awanuiarangi</v>
          </cell>
        </row>
      </sheetData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Instructions on Usage"/>
      <sheetName val="Measure scoring"/>
      <sheetName val="Financials"/>
      <sheetName val="Calculations"/>
      <sheetName val="Var"/>
      <sheetName val="Report"/>
      <sheetName val="Sheet1"/>
    </sheetNames>
    <sheetDataSet>
      <sheetData sheetId="0" refreshError="1"/>
      <sheetData sheetId="1"/>
      <sheetData sheetId="2" refreshError="1"/>
      <sheetData sheetId="3">
        <row r="71">
          <cell r="E71">
            <v>32717.812000000002</v>
          </cell>
        </row>
      </sheetData>
      <sheetData sheetId="4" refreshError="1"/>
      <sheetData sheetId="5">
        <row r="3">
          <cell r="B3" t="str">
            <v>Calculated</v>
          </cell>
        </row>
      </sheetData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olarly output1"/>
      <sheetName val="Line graphs "/>
      <sheetName val="Line graphs_Other NZ Uni pink"/>
      <sheetName val="Historical student no"/>
      <sheetName val="% School Leaver GPE &gt;= 5 copy"/>
      <sheetName val="QS ranking"/>
      <sheetName val="Patent data"/>
      <sheetName val="Scholarly output"/>
    </sheetNames>
    <sheetDataSet>
      <sheetData sheetId="0"/>
      <sheetData sheetId="1">
        <row r="3">
          <cell r="B3">
            <v>2000</v>
          </cell>
          <cell r="C3">
            <v>2001</v>
          </cell>
          <cell r="D3">
            <v>2002</v>
          </cell>
          <cell r="E3">
            <v>2003</v>
          </cell>
          <cell r="F3">
            <v>2004</v>
          </cell>
          <cell r="G3">
            <v>2005</v>
          </cell>
          <cell r="H3">
            <v>2006</v>
          </cell>
          <cell r="I3">
            <v>2007</v>
          </cell>
          <cell r="J3">
            <v>2008</v>
          </cell>
          <cell r="K3">
            <v>2009</v>
          </cell>
          <cell r="L3">
            <v>2010</v>
          </cell>
          <cell r="M3">
            <v>2011</v>
          </cell>
          <cell r="N3">
            <v>2012</v>
          </cell>
          <cell r="O3">
            <v>2013</v>
          </cell>
          <cell r="P3">
            <v>2014</v>
          </cell>
          <cell r="Q3">
            <v>2015</v>
          </cell>
        </row>
        <row r="4">
          <cell r="A4" t="str">
            <v>Auckland</v>
          </cell>
          <cell r="B4">
            <v>375893</v>
          </cell>
          <cell r="C4">
            <v>416799.98916999996</v>
          </cell>
          <cell r="D4">
            <v>460538.78096999996</v>
          </cell>
          <cell r="E4">
            <v>505698.21493000002</v>
          </cell>
          <cell r="F4">
            <v>577736.950312</v>
          </cell>
          <cell r="G4">
            <v>651557.223383</v>
          </cell>
          <cell r="H4">
            <v>673062</v>
          </cell>
          <cell r="I4">
            <v>740839</v>
          </cell>
          <cell r="J4">
            <v>788915</v>
          </cell>
          <cell r="K4">
            <v>843120</v>
          </cell>
          <cell r="L4">
            <v>888509</v>
          </cell>
          <cell r="M4">
            <v>932989</v>
          </cell>
          <cell r="N4">
            <v>931408</v>
          </cell>
          <cell r="O4">
            <v>973471</v>
          </cell>
          <cell r="P4">
            <v>1012839</v>
          </cell>
          <cell r="Q4">
            <v>1074624</v>
          </cell>
        </row>
        <row r="5">
          <cell r="A5" t="str">
            <v xml:space="preserve">  AUT</v>
          </cell>
          <cell r="B5">
            <v>114861</v>
          </cell>
          <cell r="C5">
            <v>132491</v>
          </cell>
          <cell r="D5">
            <v>153273</v>
          </cell>
          <cell r="E5">
            <v>168011</v>
          </cell>
          <cell r="F5">
            <v>190201</v>
          </cell>
          <cell r="G5">
            <v>198828</v>
          </cell>
          <cell r="H5">
            <v>206320</v>
          </cell>
          <cell r="I5">
            <v>222423</v>
          </cell>
          <cell r="J5">
            <v>237277</v>
          </cell>
          <cell r="K5">
            <v>260792</v>
          </cell>
          <cell r="L5">
            <v>290100</v>
          </cell>
          <cell r="M5">
            <v>299945</v>
          </cell>
          <cell r="N5">
            <v>321748</v>
          </cell>
          <cell r="O5">
            <v>329083</v>
          </cell>
          <cell r="P5">
            <v>348026</v>
          </cell>
          <cell r="Q5">
            <v>367848</v>
          </cell>
        </row>
        <row r="6">
          <cell r="A6" t="str">
            <v xml:space="preserve"> Waikato</v>
          </cell>
          <cell r="B6">
            <v>141745</v>
          </cell>
          <cell r="C6">
            <v>147268</v>
          </cell>
          <cell r="D6">
            <v>160526</v>
          </cell>
          <cell r="E6">
            <v>176268</v>
          </cell>
          <cell r="F6">
            <v>176445</v>
          </cell>
          <cell r="G6">
            <v>179809</v>
          </cell>
          <cell r="H6">
            <v>183536</v>
          </cell>
          <cell r="I6">
            <v>183719</v>
          </cell>
          <cell r="J6">
            <v>188481</v>
          </cell>
          <cell r="K6">
            <v>207060</v>
          </cell>
          <cell r="L6">
            <v>211734.65400000004</v>
          </cell>
          <cell r="M6">
            <v>222559.272</v>
          </cell>
          <cell r="N6">
            <v>220836</v>
          </cell>
          <cell r="O6">
            <v>228942</v>
          </cell>
          <cell r="P6">
            <v>229452</v>
          </cell>
          <cell r="Q6">
            <v>241813</v>
          </cell>
        </row>
        <row r="7">
          <cell r="A7" t="str">
            <v xml:space="preserve"> Massey</v>
          </cell>
          <cell r="B7">
            <v>256249</v>
          </cell>
          <cell r="C7">
            <v>272547</v>
          </cell>
          <cell r="D7">
            <v>302949</v>
          </cell>
          <cell r="E7">
            <v>328847</v>
          </cell>
          <cell r="F7">
            <v>351083</v>
          </cell>
          <cell r="G7">
            <v>352380</v>
          </cell>
          <cell r="H7">
            <v>357186</v>
          </cell>
          <cell r="I7">
            <v>379216</v>
          </cell>
          <cell r="J7">
            <v>398621</v>
          </cell>
          <cell r="K7">
            <v>405546</v>
          </cell>
          <cell r="L7">
            <v>423168</v>
          </cell>
          <cell r="M7">
            <v>432957</v>
          </cell>
          <cell r="N7">
            <v>442735</v>
          </cell>
          <cell r="O7">
            <v>443156</v>
          </cell>
          <cell r="P7">
            <v>447490</v>
          </cell>
          <cell r="Q7">
            <v>460549</v>
          </cell>
        </row>
        <row r="8">
          <cell r="A8" t="str">
            <v xml:space="preserve"> Victoria</v>
          </cell>
          <cell r="B8">
            <v>131553</v>
          </cell>
          <cell r="C8">
            <v>143201</v>
          </cell>
          <cell r="D8">
            <v>161190</v>
          </cell>
          <cell r="E8">
            <v>184835.772</v>
          </cell>
          <cell r="F8">
            <v>205799</v>
          </cell>
          <cell r="G8">
            <v>237698</v>
          </cell>
          <cell r="H8">
            <v>266112</v>
          </cell>
          <cell r="I8">
            <v>289398</v>
          </cell>
          <cell r="J8">
            <v>300993</v>
          </cell>
          <cell r="K8">
            <v>313239</v>
          </cell>
          <cell r="L8">
            <v>329821</v>
          </cell>
          <cell r="M8">
            <v>333974.95517500001</v>
          </cell>
          <cell r="N8">
            <v>346622.40098499996</v>
          </cell>
          <cell r="O8">
            <v>353458</v>
          </cell>
          <cell r="P8">
            <v>377342</v>
          </cell>
          <cell r="Q8">
            <v>398501</v>
          </cell>
        </row>
        <row r="9">
          <cell r="A9" t="str">
            <v xml:space="preserve"> Canterbury</v>
          </cell>
          <cell r="B9">
            <v>149678</v>
          </cell>
          <cell r="C9">
            <v>149102</v>
          </cell>
          <cell r="D9">
            <v>158672</v>
          </cell>
          <cell r="E9">
            <v>173439</v>
          </cell>
          <cell r="F9">
            <v>184219</v>
          </cell>
          <cell r="G9">
            <v>197690</v>
          </cell>
          <cell r="H9">
            <v>207952</v>
          </cell>
          <cell r="I9">
            <v>257544</v>
          </cell>
          <cell r="J9">
            <v>272473.63300000003</v>
          </cell>
          <cell r="K9">
            <v>284173</v>
          </cell>
          <cell r="L9">
            <v>299767</v>
          </cell>
          <cell r="M9">
            <v>290715.5</v>
          </cell>
          <cell r="N9">
            <v>293241.54000000004</v>
          </cell>
          <cell r="O9">
            <v>281502</v>
          </cell>
          <cell r="P9">
            <v>298399</v>
          </cell>
          <cell r="Q9">
            <v>330275</v>
          </cell>
        </row>
        <row r="10">
          <cell r="A10" t="str">
            <v xml:space="preserve">  Lincoln</v>
          </cell>
          <cell r="B10">
            <v>58885</v>
          </cell>
          <cell r="C10">
            <v>60099</v>
          </cell>
          <cell r="D10">
            <v>62736</v>
          </cell>
          <cell r="E10">
            <v>71991</v>
          </cell>
          <cell r="F10">
            <v>82455</v>
          </cell>
          <cell r="G10">
            <v>82851</v>
          </cell>
          <cell r="H10">
            <v>82835</v>
          </cell>
          <cell r="I10">
            <v>82874</v>
          </cell>
          <cell r="J10">
            <v>88753</v>
          </cell>
          <cell r="K10">
            <v>89308</v>
          </cell>
          <cell r="L10">
            <v>95124</v>
          </cell>
          <cell r="M10">
            <v>108343</v>
          </cell>
          <cell r="N10">
            <v>111004</v>
          </cell>
          <cell r="O10">
            <v>114194</v>
          </cell>
          <cell r="P10">
            <v>114483</v>
          </cell>
          <cell r="Q10">
            <v>110786</v>
          </cell>
        </row>
        <row r="11">
          <cell r="A11" t="str">
            <v xml:space="preserve"> Otago</v>
          </cell>
          <cell r="B11">
            <v>281454</v>
          </cell>
          <cell r="C11">
            <v>304170</v>
          </cell>
          <cell r="D11">
            <v>326377</v>
          </cell>
          <cell r="E11">
            <v>330553</v>
          </cell>
          <cell r="F11">
            <v>372326</v>
          </cell>
          <cell r="G11">
            <v>405006</v>
          </cell>
          <cell r="H11">
            <v>430458</v>
          </cell>
          <cell r="I11">
            <v>490953</v>
          </cell>
          <cell r="J11">
            <v>519795</v>
          </cell>
          <cell r="K11">
            <v>557499</v>
          </cell>
          <cell r="L11">
            <v>586383</v>
          </cell>
          <cell r="M11">
            <v>592394</v>
          </cell>
          <cell r="N11">
            <v>594392</v>
          </cell>
          <cell r="O11">
            <v>615643</v>
          </cell>
          <cell r="P11">
            <v>629553</v>
          </cell>
          <cell r="Q11">
            <v>656217</v>
          </cell>
        </row>
        <row r="41">
          <cell r="B41">
            <v>2000</v>
          </cell>
          <cell r="C41">
            <v>2001</v>
          </cell>
          <cell r="D41">
            <v>2002</v>
          </cell>
          <cell r="E41">
            <v>2003</v>
          </cell>
          <cell r="F41">
            <v>2004</v>
          </cell>
          <cell r="G41">
            <v>2005</v>
          </cell>
          <cell r="H41">
            <v>2006</v>
          </cell>
          <cell r="I41">
            <v>2007</v>
          </cell>
          <cell r="J41">
            <v>2008</v>
          </cell>
          <cell r="K41">
            <v>2009</v>
          </cell>
          <cell r="L41">
            <v>2010</v>
          </cell>
          <cell r="M41">
            <v>2011</v>
          </cell>
          <cell r="N41">
            <v>2012</v>
          </cell>
          <cell r="O41">
            <v>2013</v>
          </cell>
          <cell r="P41">
            <v>2014</v>
          </cell>
          <cell r="Q41">
            <v>2015</v>
          </cell>
        </row>
        <row r="42">
          <cell r="A42" t="str">
            <v>Auckland</v>
          </cell>
          <cell r="B42">
            <v>14740</v>
          </cell>
          <cell r="C42">
            <v>22826.651030000001</v>
          </cell>
          <cell r="D42">
            <v>40406.118240000003</v>
          </cell>
          <cell r="E42">
            <v>57920.475030000001</v>
          </cell>
          <cell r="F42">
            <v>71278.437739999994</v>
          </cell>
          <cell r="G42">
            <v>72149.761939999997</v>
          </cell>
          <cell r="H42">
            <v>62219</v>
          </cell>
          <cell r="I42">
            <v>57293</v>
          </cell>
          <cell r="J42">
            <v>56467</v>
          </cell>
          <cell r="K42">
            <v>60403</v>
          </cell>
          <cell r="L42">
            <v>68552</v>
          </cell>
          <cell r="M42">
            <v>70564</v>
          </cell>
          <cell r="N42">
            <v>80101</v>
          </cell>
          <cell r="O42">
            <v>87885</v>
          </cell>
          <cell r="P42">
            <v>94764</v>
          </cell>
          <cell r="Q42">
            <v>104238</v>
          </cell>
        </row>
        <row r="43">
          <cell r="A43" t="str">
            <v xml:space="preserve">  AUT</v>
          </cell>
          <cell r="B43">
            <v>9932</v>
          </cell>
          <cell r="C43">
            <v>16577</v>
          </cell>
          <cell r="D43">
            <v>22754</v>
          </cell>
          <cell r="E43">
            <v>39471</v>
          </cell>
          <cell r="F43">
            <v>47238</v>
          </cell>
          <cell r="G43">
            <v>50885</v>
          </cell>
          <cell r="H43">
            <v>42238</v>
          </cell>
          <cell r="I43">
            <v>40304</v>
          </cell>
          <cell r="J43">
            <v>35620</v>
          </cell>
          <cell r="K43">
            <v>38675</v>
          </cell>
          <cell r="L43">
            <v>45091</v>
          </cell>
          <cell r="M43">
            <v>47050</v>
          </cell>
          <cell r="N43">
            <v>53600</v>
          </cell>
          <cell r="O43">
            <v>58492</v>
          </cell>
          <cell r="P43">
            <v>63036</v>
          </cell>
          <cell r="Q43">
            <v>67043</v>
          </cell>
        </row>
        <row r="44">
          <cell r="A44" t="str">
            <v xml:space="preserve"> Waikato</v>
          </cell>
          <cell r="B44">
            <v>8310</v>
          </cell>
          <cell r="C44">
            <v>14496</v>
          </cell>
          <cell r="D44">
            <v>28127</v>
          </cell>
          <cell r="E44">
            <v>33265</v>
          </cell>
          <cell r="F44">
            <v>35892</v>
          </cell>
          <cell r="G44">
            <v>38189</v>
          </cell>
          <cell r="H44">
            <v>33379</v>
          </cell>
          <cell r="I44">
            <v>25111</v>
          </cell>
          <cell r="J44">
            <v>23562</v>
          </cell>
          <cell r="K44">
            <v>25330</v>
          </cell>
          <cell r="L44">
            <v>26419</v>
          </cell>
          <cell r="M44">
            <v>26663</v>
          </cell>
          <cell r="N44">
            <v>26100</v>
          </cell>
          <cell r="O44">
            <v>26197</v>
          </cell>
          <cell r="P44">
            <v>27372</v>
          </cell>
          <cell r="Q44">
            <v>30245</v>
          </cell>
        </row>
        <row r="45">
          <cell r="A45" t="str">
            <v xml:space="preserve"> Massey</v>
          </cell>
          <cell r="B45">
            <v>0</v>
          </cell>
          <cell r="C45">
            <v>13627</v>
          </cell>
          <cell r="D45">
            <v>29260</v>
          </cell>
          <cell r="E45">
            <v>53340</v>
          </cell>
          <cell r="F45">
            <v>61933</v>
          </cell>
          <cell r="G45">
            <v>55993</v>
          </cell>
          <cell r="H45">
            <v>50389</v>
          </cell>
          <cell r="I45">
            <v>42105</v>
          </cell>
          <cell r="J45">
            <v>36126</v>
          </cell>
          <cell r="K45">
            <v>34920</v>
          </cell>
          <cell r="L45">
            <v>33440</v>
          </cell>
          <cell r="M45">
            <v>37419</v>
          </cell>
          <cell r="N45">
            <v>42220</v>
          </cell>
          <cell r="O45">
            <v>47630</v>
          </cell>
          <cell r="P45">
            <v>52125</v>
          </cell>
          <cell r="Q45">
            <v>57563</v>
          </cell>
        </row>
        <row r="46">
          <cell r="A46" t="str">
            <v xml:space="preserve"> Victoria</v>
          </cell>
          <cell r="B46">
            <v>0</v>
          </cell>
          <cell r="C46">
            <v>10176</v>
          </cell>
          <cell r="D46">
            <v>16647</v>
          </cell>
          <cell r="E46">
            <v>25017.772000000001</v>
          </cell>
          <cell r="F46">
            <v>33285</v>
          </cell>
          <cell r="G46">
            <v>36651</v>
          </cell>
          <cell r="H46">
            <v>33900</v>
          </cell>
          <cell r="I46">
            <v>31254</v>
          </cell>
          <cell r="J46">
            <v>26226</v>
          </cell>
          <cell r="K46">
            <v>24145</v>
          </cell>
          <cell r="L46">
            <v>27048</v>
          </cell>
          <cell r="M46">
            <v>30007.85844</v>
          </cell>
          <cell r="N46">
            <v>30317.751435000002</v>
          </cell>
          <cell r="O46">
            <v>29746</v>
          </cell>
          <cell r="P46">
            <v>29369</v>
          </cell>
          <cell r="Q46">
            <v>30942</v>
          </cell>
        </row>
        <row r="47">
          <cell r="A47" t="str">
            <v xml:space="preserve"> Canterbury</v>
          </cell>
          <cell r="B47">
            <v>5493</v>
          </cell>
          <cell r="C47">
            <v>8086</v>
          </cell>
          <cell r="D47">
            <v>13232</v>
          </cell>
          <cell r="E47">
            <v>24366</v>
          </cell>
          <cell r="F47">
            <v>27323</v>
          </cell>
          <cell r="G47">
            <v>30427</v>
          </cell>
          <cell r="H47">
            <v>27670</v>
          </cell>
          <cell r="I47">
            <v>24949</v>
          </cell>
          <cell r="J47">
            <v>22866.83</v>
          </cell>
          <cell r="K47">
            <v>24315</v>
          </cell>
          <cell r="L47">
            <v>24322</v>
          </cell>
          <cell r="M47">
            <v>19403</v>
          </cell>
          <cell r="N47">
            <v>18568.27</v>
          </cell>
          <cell r="O47">
            <v>18372</v>
          </cell>
          <cell r="P47">
            <v>18522</v>
          </cell>
          <cell r="Q47">
            <v>21482</v>
          </cell>
        </row>
        <row r="48">
          <cell r="A48" t="str">
            <v xml:space="preserve">  Lincoln</v>
          </cell>
          <cell r="B48">
            <v>4466</v>
          </cell>
          <cell r="C48">
            <v>5692</v>
          </cell>
          <cell r="D48">
            <v>11768</v>
          </cell>
          <cell r="E48">
            <v>18166</v>
          </cell>
          <cell r="F48">
            <v>22349</v>
          </cell>
          <cell r="G48">
            <v>21678</v>
          </cell>
          <cell r="H48">
            <v>17467</v>
          </cell>
          <cell r="I48">
            <v>12466</v>
          </cell>
          <cell r="J48">
            <v>11463</v>
          </cell>
          <cell r="K48">
            <v>11240</v>
          </cell>
          <cell r="L48">
            <v>10910</v>
          </cell>
          <cell r="M48">
            <v>10616</v>
          </cell>
          <cell r="N48">
            <v>10416</v>
          </cell>
          <cell r="O48">
            <v>11333</v>
          </cell>
          <cell r="P48">
            <v>11188</v>
          </cell>
          <cell r="Q48">
            <v>11964</v>
          </cell>
        </row>
        <row r="49">
          <cell r="A49" t="str">
            <v xml:space="preserve"> Otago</v>
          </cell>
          <cell r="B49">
            <v>14886</v>
          </cell>
          <cell r="C49">
            <v>14398</v>
          </cell>
          <cell r="D49">
            <v>22438</v>
          </cell>
          <cell r="E49">
            <v>24646</v>
          </cell>
          <cell r="F49">
            <v>29079</v>
          </cell>
          <cell r="G49">
            <v>33345</v>
          </cell>
          <cell r="H49">
            <v>34352</v>
          </cell>
          <cell r="I49">
            <v>33870</v>
          </cell>
          <cell r="J49">
            <v>34218</v>
          </cell>
          <cell r="K49">
            <v>37645</v>
          </cell>
          <cell r="L49">
            <v>42169</v>
          </cell>
          <cell r="M49">
            <v>46000</v>
          </cell>
          <cell r="N49">
            <v>39986</v>
          </cell>
          <cell r="O49">
            <v>38907</v>
          </cell>
          <cell r="P49">
            <v>43617</v>
          </cell>
          <cell r="Q49">
            <v>42478</v>
          </cell>
        </row>
        <row r="51">
          <cell r="B51">
            <v>2000</v>
          </cell>
          <cell r="C51">
            <v>2001</v>
          </cell>
          <cell r="D51">
            <v>2002</v>
          </cell>
          <cell r="E51">
            <v>2003</v>
          </cell>
          <cell r="F51">
            <v>2004</v>
          </cell>
          <cell r="G51">
            <v>2005</v>
          </cell>
          <cell r="H51">
            <v>2006</v>
          </cell>
          <cell r="I51">
            <v>2007</v>
          </cell>
          <cell r="J51">
            <v>2008</v>
          </cell>
          <cell r="K51">
            <v>2009</v>
          </cell>
          <cell r="L51">
            <v>2010</v>
          </cell>
          <cell r="M51">
            <v>2011</v>
          </cell>
          <cell r="N51">
            <v>2012</v>
          </cell>
          <cell r="O51">
            <v>2013</v>
          </cell>
          <cell r="P51">
            <v>2014</v>
          </cell>
          <cell r="Q51">
            <v>2015</v>
          </cell>
        </row>
        <row r="52">
          <cell r="A52" t="str">
            <v>Auckland</v>
          </cell>
          <cell r="B52">
            <v>71254</v>
          </cell>
          <cell r="C52">
            <v>73231.984639999995</v>
          </cell>
          <cell r="D52">
            <v>75644.246039999998</v>
          </cell>
          <cell r="E52">
            <v>76951</v>
          </cell>
          <cell r="F52">
            <v>82885</v>
          </cell>
          <cell r="G52">
            <v>97203.312950000007</v>
          </cell>
          <cell r="H52">
            <v>99630</v>
          </cell>
          <cell r="I52">
            <v>109772</v>
          </cell>
          <cell r="J52">
            <v>114116</v>
          </cell>
          <cell r="K52">
            <v>127915</v>
          </cell>
          <cell r="L52">
            <v>132365</v>
          </cell>
          <cell r="M52">
            <v>136016</v>
          </cell>
          <cell r="N52">
            <v>143411</v>
          </cell>
          <cell r="O52">
            <v>150912</v>
          </cell>
          <cell r="P52">
            <v>163000</v>
          </cell>
          <cell r="Q52">
            <v>171482</v>
          </cell>
        </row>
        <row r="53">
          <cell r="A53" t="str">
            <v xml:space="preserve">  AUT</v>
          </cell>
          <cell r="B53">
            <v>29437</v>
          </cell>
          <cell r="C53">
            <v>31283</v>
          </cell>
          <cell r="D53">
            <v>33830</v>
          </cell>
          <cell r="E53">
            <v>31526</v>
          </cell>
          <cell r="F53">
            <v>34096.704608</v>
          </cell>
          <cell r="G53">
            <v>34377</v>
          </cell>
          <cell r="H53">
            <v>39561</v>
          </cell>
          <cell r="I53">
            <v>44637.007809800001</v>
          </cell>
          <cell r="J53">
            <v>49822.1374679</v>
          </cell>
          <cell r="K53">
            <v>57494</v>
          </cell>
          <cell r="L53">
            <v>67758</v>
          </cell>
          <cell r="M53">
            <v>63736</v>
          </cell>
          <cell r="N53">
            <v>70337</v>
          </cell>
          <cell r="O53">
            <v>71757</v>
          </cell>
          <cell r="P53">
            <v>75380</v>
          </cell>
          <cell r="Q53">
            <v>81123</v>
          </cell>
        </row>
        <row r="54">
          <cell r="A54" t="str">
            <v xml:space="preserve"> Waikato</v>
          </cell>
          <cell r="B54">
            <v>31045</v>
          </cell>
          <cell r="C54">
            <v>33084</v>
          </cell>
          <cell r="D54">
            <v>29527</v>
          </cell>
          <cell r="E54">
            <v>28231</v>
          </cell>
          <cell r="F54">
            <v>28399</v>
          </cell>
          <cell r="G54">
            <v>27172</v>
          </cell>
          <cell r="H54">
            <v>28143</v>
          </cell>
          <cell r="I54">
            <v>32005</v>
          </cell>
          <cell r="J54">
            <v>33566</v>
          </cell>
          <cell r="K54">
            <v>37950</v>
          </cell>
          <cell r="L54">
            <v>38618</v>
          </cell>
          <cell r="M54">
            <v>40590</v>
          </cell>
          <cell r="N54">
            <v>42714</v>
          </cell>
          <cell r="O54">
            <v>44182</v>
          </cell>
          <cell r="P54">
            <v>44628</v>
          </cell>
          <cell r="Q54">
            <v>46616</v>
          </cell>
        </row>
        <row r="55">
          <cell r="A55" t="str">
            <v xml:space="preserve"> Massey</v>
          </cell>
          <cell r="B55">
            <v>71108</v>
          </cell>
          <cell r="C55">
            <v>64429</v>
          </cell>
          <cell r="D55">
            <v>65172</v>
          </cell>
          <cell r="E55">
            <v>65026</v>
          </cell>
          <cell r="F55">
            <v>64644</v>
          </cell>
          <cell r="G55">
            <v>62169</v>
          </cell>
          <cell r="H55">
            <v>61562</v>
          </cell>
          <cell r="I55">
            <v>66728</v>
          </cell>
          <cell r="J55">
            <v>71959</v>
          </cell>
          <cell r="K55">
            <v>79588</v>
          </cell>
          <cell r="L55">
            <v>88349</v>
          </cell>
          <cell r="M55">
            <v>86591</v>
          </cell>
          <cell r="N55">
            <v>91101</v>
          </cell>
          <cell r="O55">
            <v>89570</v>
          </cell>
          <cell r="P55">
            <v>89896</v>
          </cell>
          <cell r="Q55">
            <v>92839</v>
          </cell>
        </row>
        <row r="56">
          <cell r="A56" t="str">
            <v xml:space="preserve"> Victoria</v>
          </cell>
          <cell r="B56">
            <v>39953</v>
          </cell>
          <cell r="C56">
            <v>36469</v>
          </cell>
          <cell r="D56">
            <v>35539</v>
          </cell>
          <cell r="E56">
            <v>37662</v>
          </cell>
          <cell r="F56">
            <v>39504</v>
          </cell>
          <cell r="G56">
            <v>44724</v>
          </cell>
          <cell r="H56">
            <v>50103</v>
          </cell>
          <cell r="I56">
            <v>56216</v>
          </cell>
          <cell r="J56">
            <v>59156</v>
          </cell>
          <cell r="K56">
            <v>66078</v>
          </cell>
          <cell r="L56">
            <v>70953</v>
          </cell>
          <cell r="M56">
            <v>69083.356325000001</v>
          </cell>
          <cell r="N56">
            <v>72986.488880000004</v>
          </cell>
          <cell r="O56">
            <v>77067</v>
          </cell>
          <cell r="P56">
            <v>79833</v>
          </cell>
          <cell r="Q56">
            <v>83888</v>
          </cell>
        </row>
        <row r="57">
          <cell r="A57" t="str">
            <v xml:space="preserve"> Canterbury</v>
          </cell>
          <cell r="B57">
            <v>34757</v>
          </cell>
          <cell r="C57">
            <v>33697</v>
          </cell>
          <cell r="D57">
            <v>32768</v>
          </cell>
          <cell r="E57">
            <v>35699</v>
          </cell>
          <cell r="F57">
            <v>33325</v>
          </cell>
          <cell r="G57">
            <v>34590</v>
          </cell>
          <cell r="H57">
            <v>37136</v>
          </cell>
          <cell r="I57">
            <v>48379</v>
          </cell>
          <cell r="J57">
            <v>51539.135999999999</v>
          </cell>
          <cell r="K57">
            <v>58531</v>
          </cell>
          <cell r="L57">
            <v>63444</v>
          </cell>
          <cell r="M57">
            <v>58809</v>
          </cell>
          <cell r="N57">
            <v>60608.43</v>
          </cell>
          <cell r="O57">
            <v>57512</v>
          </cell>
          <cell r="P57">
            <v>59363</v>
          </cell>
          <cell r="Q57">
            <v>61307</v>
          </cell>
        </row>
        <row r="58">
          <cell r="A58" t="str">
            <v xml:space="preserve">  Lincoln</v>
          </cell>
          <cell r="B58">
            <v>7507</v>
          </cell>
          <cell r="C58">
            <v>6754</v>
          </cell>
          <cell r="D58">
            <v>6230</v>
          </cell>
          <cell r="E58">
            <v>5696</v>
          </cell>
          <cell r="F58">
            <v>5759</v>
          </cell>
          <cell r="G58">
            <v>5778</v>
          </cell>
          <cell r="H58">
            <v>6340</v>
          </cell>
          <cell r="I58">
            <v>6354</v>
          </cell>
          <cell r="J58">
            <v>6498</v>
          </cell>
          <cell r="K58">
            <v>7168</v>
          </cell>
          <cell r="L58">
            <v>7861</v>
          </cell>
          <cell r="M58">
            <v>8459</v>
          </cell>
          <cell r="N58">
            <v>8924</v>
          </cell>
          <cell r="O58">
            <v>8902</v>
          </cell>
          <cell r="P58">
            <v>8997</v>
          </cell>
          <cell r="Q58">
            <v>8759</v>
          </cell>
        </row>
        <row r="59">
          <cell r="A59" t="str">
            <v xml:space="preserve"> Otago</v>
          </cell>
          <cell r="B59">
            <v>51405</v>
          </cell>
          <cell r="C59">
            <v>57502</v>
          </cell>
          <cell r="D59">
            <v>53381</v>
          </cell>
          <cell r="E59">
            <v>55251</v>
          </cell>
          <cell r="F59">
            <v>59416</v>
          </cell>
          <cell r="G59">
            <v>64386</v>
          </cell>
          <cell r="H59">
            <v>65963</v>
          </cell>
          <cell r="I59">
            <v>71613</v>
          </cell>
          <cell r="J59">
            <v>76459</v>
          </cell>
          <cell r="K59">
            <v>83096</v>
          </cell>
          <cell r="L59">
            <v>90360</v>
          </cell>
          <cell r="M59">
            <v>91035</v>
          </cell>
          <cell r="N59">
            <v>93858</v>
          </cell>
          <cell r="O59">
            <v>96773</v>
          </cell>
          <cell r="P59">
            <v>101742</v>
          </cell>
          <cell r="Q59">
            <v>104520</v>
          </cell>
        </row>
        <row r="72">
          <cell r="B72">
            <v>2000</v>
          </cell>
          <cell r="C72">
            <v>2001</v>
          </cell>
          <cell r="D72">
            <v>2002</v>
          </cell>
          <cell r="E72">
            <v>2003</v>
          </cell>
          <cell r="F72">
            <v>2004</v>
          </cell>
          <cell r="G72">
            <v>2005</v>
          </cell>
          <cell r="H72">
            <v>2006</v>
          </cell>
          <cell r="I72">
            <v>2007</v>
          </cell>
          <cell r="J72">
            <v>2008</v>
          </cell>
          <cell r="K72">
            <v>2009</v>
          </cell>
          <cell r="L72">
            <v>2010</v>
          </cell>
          <cell r="M72">
            <v>2011</v>
          </cell>
          <cell r="N72">
            <v>2012</v>
          </cell>
          <cell r="O72">
            <v>2013</v>
          </cell>
          <cell r="P72">
            <v>2014</v>
          </cell>
          <cell r="Q72">
            <v>2015</v>
          </cell>
        </row>
        <row r="73">
          <cell r="A73" t="str">
            <v>Auckland</v>
          </cell>
          <cell r="B73">
            <v>22932</v>
          </cell>
          <cell r="C73">
            <v>24338</v>
          </cell>
          <cell r="D73">
            <v>25979</v>
          </cell>
          <cell r="E73">
            <v>27205</v>
          </cell>
          <cell r="F73">
            <v>31375</v>
          </cell>
          <cell r="G73">
            <v>30785</v>
          </cell>
          <cell r="H73">
            <v>29451</v>
          </cell>
          <cell r="I73">
            <v>30232</v>
          </cell>
          <cell r="J73">
            <v>30171</v>
          </cell>
          <cell r="K73">
            <v>31689</v>
          </cell>
          <cell r="L73">
            <v>32638.2</v>
          </cell>
          <cell r="M73">
            <v>32193.9</v>
          </cell>
          <cell r="N73">
            <v>32657</v>
          </cell>
          <cell r="O73">
            <v>33049</v>
          </cell>
          <cell r="P73">
            <v>33469</v>
          </cell>
          <cell r="Q73">
            <v>33490</v>
          </cell>
        </row>
        <row r="74">
          <cell r="A74" t="str">
            <v xml:space="preserve">  AUT</v>
          </cell>
          <cell r="B74">
            <v>11842</v>
          </cell>
          <cell r="C74">
            <v>12933</v>
          </cell>
          <cell r="D74">
            <v>14229</v>
          </cell>
          <cell r="E74">
            <v>15226</v>
          </cell>
          <cell r="F74">
            <v>15438</v>
          </cell>
          <cell r="G74">
            <v>15271</v>
          </cell>
          <cell r="H74">
            <v>15522</v>
          </cell>
          <cell r="I74">
            <v>16447</v>
          </cell>
          <cell r="J74">
            <v>16461</v>
          </cell>
          <cell r="K74">
            <v>17822</v>
          </cell>
          <cell r="L74">
            <v>18787</v>
          </cell>
          <cell r="M74">
            <v>18298</v>
          </cell>
          <cell r="N74">
            <v>18904</v>
          </cell>
          <cell r="O74">
            <v>18972</v>
          </cell>
          <cell r="P74">
            <v>19484</v>
          </cell>
          <cell r="Q74">
            <v>19746</v>
          </cell>
        </row>
        <row r="75">
          <cell r="A75" t="str">
            <v xml:space="preserve"> Waikato</v>
          </cell>
          <cell r="B75">
            <v>10552</v>
          </cell>
          <cell r="C75">
            <v>10884</v>
          </cell>
          <cell r="D75">
            <v>11543</v>
          </cell>
          <cell r="E75">
            <v>11596</v>
          </cell>
          <cell r="F75">
            <v>11418</v>
          </cell>
          <cell r="G75">
            <v>10655</v>
          </cell>
          <cell r="H75">
            <v>10134</v>
          </cell>
          <cell r="I75">
            <v>9707</v>
          </cell>
          <cell r="J75">
            <v>9686</v>
          </cell>
          <cell r="K75">
            <v>10606</v>
          </cell>
          <cell r="L75">
            <v>10415</v>
          </cell>
          <cell r="M75">
            <v>10348</v>
          </cell>
          <cell r="N75">
            <v>10364</v>
          </cell>
          <cell r="O75">
            <v>10159</v>
          </cell>
          <cell r="P75">
            <v>9904</v>
          </cell>
          <cell r="Q75">
            <v>10017</v>
          </cell>
        </row>
        <row r="76">
          <cell r="A76" t="str">
            <v xml:space="preserve"> Massey</v>
          </cell>
          <cell r="B76">
            <v>19836</v>
          </cell>
          <cell r="C76">
            <v>20202</v>
          </cell>
          <cell r="D76">
            <v>21538</v>
          </cell>
          <cell r="E76">
            <v>23343</v>
          </cell>
          <cell r="F76">
            <v>22589</v>
          </cell>
          <cell r="G76">
            <v>21851</v>
          </cell>
          <cell r="H76">
            <v>20475</v>
          </cell>
          <cell r="I76">
            <v>19457</v>
          </cell>
          <cell r="J76">
            <v>18601</v>
          </cell>
          <cell r="K76">
            <v>19805</v>
          </cell>
          <cell r="L76">
            <v>20119</v>
          </cell>
          <cell r="M76">
            <v>18868</v>
          </cell>
          <cell r="N76">
            <v>19679.406900000002</v>
          </cell>
          <cell r="O76">
            <v>19080</v>
          </cell>
          <cell r="P76">
            <v>18691</v>
          </cell>
          <cell r="Q76">
            <v>18687</v>
          </cell>
        </row>
        <row r="77">
          <cell r="A77" t="str">
            <v xml:space="preserve"> Victoria</v>
          </cell>
          <cell r="B77">
            <v>11608</v>
          </cell>
          <cell r="C77">
            <v>12392</v>
          </cell>
          <cell r="D77">
            <v>13162</v>
          </cell>
          <cell r="E77">
            <v>14286</v>
          </cell>
          <cell r="F77">
            <v>15129</v>
          </cell>
          <cell r="G77">
            <v>16436</v>
          </cell>
          <cell r="H77">
            <v>16844</v>
          </cell>
          <cell r="I77">
            <v>17303</v>
          </cell>
          <cell r="J77">
            <v>16609</v>
          </cell>
          <cell r="K77">
            <v>17350</v>
          </cell>
          <cell r="L77">
            <v>17232.5</v>
          </cell>
          <cell r="M77">
            <v>16750</v>
          </cell>
          <cell r="N77">
            <v>17032</v>
          </cell>
          <cell r="O77">
            <v>17068</v>
          </cell>
          <cell r="P77">
            <v>16921</v>
          </cell>
          <cell r="Q77">
            <v>16978</v>
          </cell>
        </row>
        <row r="78">
          <cell r="A78" t="str">
            <v xml:space="preserve"> Canterbury</v>
          </cell>
          <cell r="B78">
            <v>11204</v>
          </cell>
          <cell r="C78">
            <v>11253</v>
          </cell>
          <cell r="D78">
            <v>11519</v>
          </cell>
          <cell r="E78">
            <v>12388</v>
          </cell>
          <cell r="F78">
            <v>12731</v>
          </cell>
          <cell r="G78">
            <v>12654</v>
          </cell>
          <cell r="H78">
            <v>12089</v>
          </cell>
          <cell r="I78">
            <v>14648</v>
          </cell>
          <cell r="J78">
            <v>14778</v>
          </cell>
          <cell r="K78">
            <v>15622</v>
          </cell>
          <cell r="L78">
            <v>15673.2</v>
          </cell>
          <cell r="M78">
            <v>13530.071399999999</v>
          </cell>
          <cell r="N78">
            <v>13092.203600000001</v>
          </cell>
          <cell r="O78">
            <v>12084</v>
          </cell>
          <cell r="P78">
            <v>11832</v>
          </cell>
          <cell r="Q78">
            <v>11813</v>
          </cell>
        </row>
        <row r="79">
          <cell r="A79" t="str">
            <v xml:space="preserve">  Lincoln</v>
          </cell>
          <cell r="B79">
            <v>2944</v>
          </cell>
          <cell r="C79">
            <v>2774</v>
          </cell>
          <cell r="D79">
            <v>3061</v>
          </cell>
          <cell r="E79">
            <v>3382</v>
          </cell>
          <cell r="F79">
            <v>3649</v>
          </cell>
          <cell r="G79">
            <v>3396</v>
          </cell>
          <cell r="H79">
            <v>3093</v>
          </cell>
          <cell r="I79">
            <v>2674</v>
          </cell>
          <cell r="J79">
            <v>2577</v>
          </cell>
          <cell r="K79">
            <v>2666</v>
          </cell>
          <cell r="L79">
            <v>2653</v>
          </cell>
          <cell r="M79">
            <v>3482.6050000000009</v>
          </cell>
          <cell r="N79">
            <v>3717.7000000000003</v>
          </cell>
          <cell r="O79">
            <v>3352</v>
          </cell>
          <cell r="P79">
            <v>2984</v>
          </cell>
          <cell r="Q79">
            <v>2934</v>
          </cell>
        </row>
        <row r="80">
          <cell r="A80" t="str">
            <v xml:space="preserve"> Otago</v>
          </cell>
          <cell r="B80">
            <v>15030</v>
          </cell>
          <cell r="C80">
            <v>15343</v>
          </cell>
          <cell r="D80">
            <v>15623</v>
          </cell>
          <cell r="E80">
            <v>17195</v>
          </cell>
          <cell r="F80">
            <v>17544</v>
          </cell>
          <cell r="G80">
            <v>17830</v>
          </cell>
          <cell r="H80">
            <v>17580</v>
          </cell>
          <cell r="I80">
            <v>18288</v>
          </cell>
          <cell r="J80">
            <v>18330</v>
          </cell>
          <cell r="K80">
            <v>19172.275000000001</v>
          </cell>
          <cell r="L80">
            <v>19918</v>
          </cell>
          <cell r="M80">
            <v>19568</v>
          </cell>
          <cell r="N80">
            <v>19197</v>
          </cell>
          <cell r="O80">
            <v>18875</v>
          </cell>
          <cell r="P80">
            <v>18830</v>
          </cell>
          <cell r="Q80">
            <v>18421</v>
          </cell>
        </row>
        <row r="126">
          <cell r="E126">
            <v>2000</v>
          </cell>
          <cell r="F126">
            <v>2001</v>
          </cell>
          <cell r="G126">
            <v>2002</v>
          </cell>
          <cell r="H126">
            <v>2003</v>
          </cell>
          <cell r="I126">
            <v>2004</v>
          </cell>
          <cell r="J126">
            <v>2005</v>
          </cell>
          <cell r="K126">
            <v>2006</v>
          </cell>
          <cell r="L126">
            <v>2007</v>
          </cell>
          <cell r="M126">
            <v>2008</v>
          </cell>
          <cell r="N126">
            <v>2009</v>
          </cell>
          <cell r="O126">
            <v>2010</v>
          </cell>
          <cell r="P126">
            <v>2011</v>
          </cell>
          <cell r="Q126">
            <v>2012</v>
          </cell>
          <cell r="R126">
            <v>2013</v>
          </cell>
          <cell r="S126">
            <v>2014</v>
          </cell>
          <cell r="T126">
            <v>2015</v>
          </cell>
        </row>
        <row r="127">
          <cell r="A127" t="str">
            <v>Auckland</v>
          </cell>
          <cell r="E127">
            <v>1181</v>
          </cell>
          <cell r="F127">
            <v>1861</v>
          </cell>
          <cell r="G127">
            <v>2918</v>
          </cell>
          <cell r="H127">
            <v>3929</v>
          </cell>
          <cell r="I127">
            <v>4448</v>
          </cell>
          <cell r="J127">
            <v>4216</v>
          </cell>
          <cell r="K127">
            <v>3455</v>
          </cell>
          <cell r="L127">
            <v>3042</v>
          </cell>
          <cell r="M127">
            <v>2718</v>
          </cell>
          <cell r="N127">
            <v>2731</v>
          </cell>
          <cell r="O127">
            <v>2988.2</v>
          </cell>
          <cell r="P127">
            <v>3111.1000000000004</v>
          </cell>
          <cell r="Q127">
            <v>3242</v>
          </cell>
          <cell r="R127">
            <v>3362</v>
          </cell>
          <cell r="S127">
            <v>3655</v>
          </cell>
          <cell r="T127">
            <v>3877</v>
          </cell>
        </row>
        <row r="128">
          <cell r="A128" t="str">
            <v xml:space="preserve">  AUT</v>
          </cell>
          <cell r="E128">
            <v>1115</v>
          </cell>
          <cell r="F128">
            <v>1657</v>
          </cell>
          <cell r="G128">
            <v>2200</v>
          </cell>
          <cell r="H128">
            <v>2575</v>
          </cell>
          <cell r="I128">
            <v>3399</v>
          </cell>
          <cell r="J128">
            <v>3430</v>
          </cell>
          <cell r="K128">
            <v>3094</v>
          </cell>
          <cell r="L128">
            <v>2789</v>
          </cell>
          <cell r="M128">
            <v>2534</v>
          </cell>
          <cell r="N128">
            <v>2710</v>
          </cell>
          <cell r="O128">
            <v>2974</v>
          </cell>
          <cell r="P128">
            <v>2861</v>
          </cell>
          <cell r="Q128">
            <v>2953</v>
          </cell>
          <cell r="R128">
            <v>3101</v>
          </cell>
          <cell r="S128">
            <v>3292</v>
          </cell>
          <cell r="T128">
            <v>3166</v>
          </cell>
        </row>
        <row r="129">
          <cell r="A129" t="str">
            <v xml:space="preserve"> Waikato</v>
          </cell>
          <cell r="E129">
            <v>1040</v>
          </cell>
          <cell r="F129">
            <v>1797</v>
          </cell>
          <cell r="G129">
            <v>2715</v>
          </cell>
          <cell r="H129">
            <v>2919</v>
          </cell>
          <cell r="I129">
            <v>2920</v>
          </cell>
          <cell r="J129">
            <v>2749</v>
          </cell>
          <cell r="K129">
            <v>2403</v>
          </cell>
          <cell r="L129">
            <v>1768</v>
          </cell>
          <cell r="M129">
            <v>1615</v>
          </cell>
          <cell r="N129">
            <v>1669</v>
          </cell>
          <cell r="O129">
            <v>1663</v>
          </cell>
          <cell r="P129">
            <v>1543</v>
          </cell>
          <cell r="Q129">
            <v>1459</v>
          </cell>
          <cell r="R129">
            <v>1408</v>
          </cell>
          <cell r="S129">
            <v>1402</v>
          </cell>
          <cell r="T129">
            <v>1535</v>
          </cell>
        </row>
        <row r="130">
          <cell r="A130" t="str">
            <v xml:space="preserve"> Massey</v>
          </cell>
          <cell r="E130">
            <v>926</v>
          </cell>
          <cell r="F130">
            <v>1247</v>
          </cell>
          <cell r="G130">
            <v>2536</v>
          </cell>
          <cell r="H130">
            <v>4341</v>
          </cell>
          <cell r="I130">
            <v>4666</v>
          </cell>
          <cell r="J130">
            <v>4431</v>
          </cell>
          <cell r="K130">
            <v>3412</v>
          </cell>
          <cell r="L130">
            <v>2747</v>
          </cell>
          <cell r="M130">
            <v>2205</v>
          </cell>
          <cell r="N130">
            <v>2009</v>
          </cell>
          <cell r="O130">
            <v>1886</v>
          </cell>
          <cell r="P130">
            <v>2095</v>
          </cell>
          <cell r="Q130">
            <v>2305.2698</v>
          </cell>
          <cell r="R130">
            <v>2475</v>
          </cell>
          <cell r="S130">
            <v>2466</v>
          </cell>
          <cell r="T130">
            <v>2693</v>
          </cell>
        </row>
        <row r="131">
          <cell r="A131" t="str">
            <v xml:space="preserve"> Victoria</v>
          </cell>
          <cell r="E131">
            <v>742</v>
          </cell>
          <cell r="F131">
            <v>1100</v>
          </cell>
          <cell r="G131">
            <v>1444</v>
          </cell>
          <cell r="H131">
            <v>1846</v>
          </cell>
          <cell r="I131">
            <v>2568</v>
          </cell>
          <cell r="J131">
            <v>2719</v>
          </cell>
          <cell r="K131">
            <v>2356</v>
          </cell>
          <cell r="L131">
            <v>1965</v>
          </cell>
          <cell r="M131">
            <v>1605</v>
          </cell>
          <cell r="N131">
            <v>1449</v>
          </cell>
          <cell r="O131">
            <v>1559</v>
          </cell>
          <cell r="P131">
            <v>1710</v>
          </cell>
          <cell r="Q131">
            <v>1729</v>
          </cell>
          <cell r="R131">
            <v>1645</v>
          </cell>
          <cell r="S131">
            <v>1527</v>
          </cell>
          <cell r="T131">
            <v>1547</v>
          </cell>
        </row>
        <row r="132">
          <cell r="A132" t="str">
            <v xml:space="preserve"> Canterbury</v>
          </cell>
          <cell r="E132">
            <v>0</v>
          </cell>
          <cell r="F132">
            <v>59</v>
          </cell>
          <cell r="G132">
            <v>1115</v>
          </cell>
          <cell r="H132">
            <v>1800</v>
          </cell>
          <cell r="I132">
            <v>2312</v>
          </cell>
          <cell r="J132">
            <v>2362</v>
          </cell>
          <cell r="K132">
            <v>1948</v>
          </cell>
          <cell r="L132">
            <v>1710</v>
          </cell>
          <cell r="M132">
            <v>1641</v>
          </cell>
          <cell r="N132">
            <v>1641</v>
          </cell>
          <cell r="O132">
            <v>1452.7</v>
          </cell>
          <cell r="P132">
            <v>950.53489999999999</v>
          </cell>
          <cell r="Q132">
            <v>833.28400000000011</v>
          </cell>
          <cell r="R132">
            <v>795</v>
          </cell>
          <cell r="S132">
            <v>756</v>
          </cell>
          <cell r="T132">
            <v>872</v>
          </cell>
        </row>
        <row r="133">
          <cell r="A133" t="str">
            <v xml:space="preserve">  Lincoln</v>
          </cell>
          <cell r="E133">
            <v>557</v>
          </cell>
          <cell r="F133">
            <v>584</v>
          </cell>
          <cell r="G133">
            <v>1086</v>
          </cell>
          <cell r="H133">
            <v>1579</v>
          </cell>
          <cell r="I133">
            <v>1871</v>
          </cell>
          <cell r="J133">
            <v>1701</v>
          </cell>
          <cell r="K133">
            <v>1367</v>
          </cell>
          <cell r="L133">
            <v>848</v>
          </cell>
          <cell r="M133">
            <v>701</v>
          </cell>
          <cell r="N133">
            <v>700</v>
          </cell>
          <cell r="O133">
            <v>666</v>
          </cell>
          <cell r="P133">
            <v>653.56200000000035</v>
          </cell>
          <cell r="Q133">
            <v>516</v>
          </cell>
          <cell r="R133">
            <v>555</v>
          </cell>
          <cell r="S133">
            <v>549</v>
          </cell>
          <cell r="T133">
            <v>581</v>
          </cell>
        </row>
        <row r="134">
          <cell r="A134" t="str">
            <v xml:space="preserve"> Otago</v>
          </cell>
          <cell r="E134">
            <v>916</v>
          </cell>
          <cell r="F134">
            <v>862</v>
          </cell>
          <cell r="G134">
            <v>1027</v>
          </cell>
          <cell r="H134">
            <v>1908</v>
          </cell>
          <cell r="I134">
            <v>1978</v>
          </cell>
          <cell r="J134">
            <v>2116</v>
          </cell>
          <cell r="K134">
            <v>1910</v>
          </cell>
          <cell r="L134">
            <v>1675</v>
          </cell>
          <cell r="M134">
            <v>1440</v>
          </cell>
          <cell r="N134">
            <v>1579</v>
          </cell>
          <cell r="O134">
            <v>1674</v>
          </cell>
          <cell r="P134">
            <v>1810</v>
          </cell>
          <cell r="Q134">
            <v>1702</v>
          </cell>
          <cell r="R134">
            <v>1606</v>
          </cell>
          <cell r="S134">
            <v>1522</v>
          </cell>
          <cell r="T134">
            <v>1466</v>
          </cell>
        </row>
        <row r="136">
          <cell r="E136">
            <v>2000</v>
          </cell>
          <cell r="F136">
            <v>2001</v>
          </cell>
          <cell r="G136">
            <v>2002</v>
          </cell>
          <cell r="H136">
            <v>2003</v>
          </cell>
          <cell r="I136">
            <v>2004</v>
          </cell>
          <cell r="J136">
            <v>2005</v>
          </cell>
          <cell r="K136">
            <v>2006</v>
          </cell>
          <cell r="L136">
            <v>2007</v>
          </cell>
          <cell r="M136">
            <v>2008</v>
          </cell>
          <cell r="N136">
            <v>2009</v>
          </cell>
          <cell r="O136">
            <v>2010</v>
          </cell>
          <cell r="P136">
            <v>2011</v>
          </cell>
          <cell r="Q136">
            <v>2012</v>
          </cell>
          <cell r="R136">
            <v>2013</v>
          </cell>
          <cell r="S136">
            <v>2014</v>
          </cell>
          <cell r="T136">
            <v>2015</v>
          </cell>
        </row>
        <row r="137">
          <cell r="A137" t="str">
            <v>Auckland</v>
          </cell>
          <cell r="E137">
            <v>21233</v>
          </cell>
          <cell r="F137">
            <v>22063</v>
          </cell>
          <cell r="G137">
            <v>22639</v>
          </cell>
          <cell r="H137">
            <v>23021</v>
          </cell>
          <cell r="I137">
            <v>26478</v>
          </cell>
          <cell r="J137">
            <v>26253</v>
          </cell>
          <cell r="K137">
            <v>25706</v>
          </cell>
          <cell r="L137">
            <v>26908</v>
          </cell>
          <cell r="M137">
            <v>27091</v>
          </cell>
          <cell r="N137">
            <v>28569</v>
          </cell>
          <cell r="O137">
            <v>29314</v>
          </cell>
          <cell r="P137">
            <v>28840.899999999998</v>
          </cell>
          <cell r="Q137">
            <v>29029</v>
          </cell>
          <cell r="R137">
            <v>29254</v>
          </cell>
          <cell r="S137">
            <v>29594</v>
          </cell>
          <cell r="T137">
            <v>29342</v>
          </cell>
        </row>
        <row r="138">
          <cell r="A138" t="str">
            <v xml:space="preserve"> AUT</v>
          </cell>
          <cell r="E138">
            <v>9665</v>
          </cell>
          <cell r="F138">
            <v>10294</v>
          </cell>
          <cell r="G138">
            <v>11203</v>
          </cell>
          <cell r="H138">
            <v>11566</v>
          </cell>
          <cell r="I138">
            <v>11609</v>
          </cell>
          <cell r="J138">
            <v>11493</v>
          </cell>
          <cell r="K138">
            <v>12088</v>
          </cell>
          <cell r="L138">
            <v>12944</v>
          </cell>
          <cell r="M138">
            <v>13625</v>
          </cell>
          <cell r="N138">
            <v>14833</v>
          </cell>
          <cell r="O138">
            <v>15489</v>
          </cell>
          <cell r="P138">
            <v>15057</v>
          </cell>
          <cell r="Q138">
            <v>15624</v>
          </cell>
          <cell r="R138">
            <v>15633</v>
          </cell>
          <cell r="S138">
            <v>15935</v>
          </cell>
          <cell r="T138">
            <v>16296</v>
          </cell>
        </row>
        <row r="139">
          <cell r="A139" t="str">
            <v xml:space="preserve"> Waikato</v>
          </cell>
          <cell r="E139">
            <v>9365</v>
          </cell>
          <cell r="F139">
            <v>9016</v>
          </cell>
          <cell r="G139">
            <v>8787</v>
          </cell>
          <cell r="H139">
            <v>8613</v>
          </cell>
          <cell r="I139">
            <v>8441</v>
          </cell>
          <cell r="J139">
            <v>7839</v>
          </cell>
          <cell r="K139">
            <v>7697</v>
          </cell>
          <cell r="L139">
            <v>7899</v>
          </cell>
          <cell r="M139">
            <v>8035</v>
          </cell>
          <cell r="N139">
            <v>8888</v>
          </cell>
          <cell r="O139">
            <v>8714</v>
          </cell>
          <cell r="P139">
            <v>8768</v>
          </cell>
          <cell r="Q139">
            <v>8874</v>
          </cell>
          <cell r="R139">
            <v>8727</v>
          </cell>
          <cell r="S139">
            <v>8473</v>
          </cell>
          <cell r="T139">
            <v>8450</v>
          </cell>
        </row>
        <row r="140">
          <cell r="A140" t="str">
            <v xml:space="preserve"> Massey</v>
          </cell>
          <cell r="E140">
            <v>18910</v>
          </cell>
          <cell r="F140">
            <v>18599</v>
          </cell>
          <cell r="G140">
            <v>18554</v>
          </cell>
          <cell r="H140">
            <v>18349</v>
          </cell>
          <cell r="I140">
            <v>17883</v>
          </cell>
          <cell r="J140">
            <v>17180</v>
          </cell>
          <cell r="K140">
            <v>16412</v>
          </cell>
          <cell r="L140">
            <v>16680</v>
          </cell>
          <cell r="M140">
            <v>16378</v>
          </cell>
          <cell r="N140">
            <v>17710</v>
          </cell>
          <cell r="O140">
            <v>17673</v>
          </cell>
          <cell r="P140">
            <v>16748</v>
          </cell>
          <cell r="Q140">
            <v>16834.47</v>
          </cell>
          <cell r="R140">
            <v>16500</v>
          </cell>
          <cell r="S140">
            <v>16101</v>
          </cell>
          <cell r="T140">
            <v>15862</v>
          </cell>
        </row>
        <row r="141">
          <cell r="A141" t="str">
            <v xml:space="preserve"> Victoria</v>
          </cell>
          <cell r="E141">
            <v>10831</v>
          </cell>
          <cell r="F141">
            <v>11228</v>
          </cell>
          <cell r="G141">
            <v>11663</v>
          </cell>
          <cell r="H141">
            <v>12308</v>
          </cell>
          <cell r="I141">
            <v>12547</v>
          </cell>
          <cell r="J141">
            <v>13717</v>
          </cell>
          <cell r="K141">
            <v>14397</v>
          </cell>
          <cell r="L141">
            <v>15319</v>
          </cell>
          <cell r="M141">
            <v>14976</v>
          </cell>
          <cell r="N141">
            <v>15887</v>
          </cell>
          <cell r="O141">
            <v>15673.5</v>
          </cell>
          <cell r="P141">
            <v>15040</v>
          </cell>
          <cell r="Q141">
            <v>15303</v>
          </cell>
          <cell r="R141">
            <v>15423</v>
          </cell>
          <cell r="S141">
            <v>15394</v>
          </cell>
          <cell r="T141">
            <v>15431</v>
          </cell>
        </row>
        <row r="142">
          <cell r="A142" t="str">
            <v xml:space="preserve"> Canterbury</v>
          </cell>
          <cell r="E142">
            <v>10659</v>
          </cell>
          <cell r="F142">
            <v>10336</v>
          </cell>
          <cell r="G142">
            <v>10404</v>
          </cell>
          <cell r="H142">
            <v>10495</v>
          </cell>
          <cell r="I142">
            <v>10419</v>
          </cell>
          <cell r="J142">
            <v>10292</v>
          </cell>
          <cell r="K142">
            <v>10141</v>
          </cell>
          <cell r="L142">
            <v>12938</v>
          </cell>
          <cell r="M142">
            <v>13137</v>
          </cell>
          <cell r="N142">
            <v>13981</v>
          </cell>
          <cell r="O142">
            <v>14220.5</v>
          </cell>
          <cell r="P142">
            <v>12548.078099999999</v>
          </cell>
          <cell r="Q142">
            <v>12215.461600000001</v>
          </cell>
          <cell r="R142">
            <v>11254</v>
          </cell>
          <cell r="S142">
            <v>11032</v>
          </cell>
          <cell r="T142">
            <v>10893</v>
          </cell>
        </row>
        <row r="143">
          <cell r="A143" t="str">
            <v xml:space="preserve">  Lincoln</v>
          </cell>
          <cell r="E143">
            <v>2387</v>
          </cell>
          <cell r="F143">
            <v>2190</v>
          </cell>
          <cell r="G143">
            <v>1975</v>
          </cell>
          <cell r="H143">
            <v>1803</v>
          </cell>
          <cell r="I143">
            <v>1778</v>
          </cell>
          <cell r="J143">
            <v>1663</v>
          </cell>
          <cell r="K143">
            <v>1726</v>
          </cell>
          <cell r="L143">
            <v>1826</v>
          </cell>
          <cell r="M143">
            <v>1876</v>
          </cell>
          <cell r="N143">
            <v>1966</v>
          </cell>
          <cell r="O143">
            <v>1987</v>
          </cell>
          <cell r="P143">
            <v>2829.0430000000006</v>
          </cell>
          <cell r="Q143">
            <v>3111.8</v>
          </cell>
          <cell r="R143">
            <v>2740</v>
          </cell>
          <cell r="S143">
            <v>2236</v>
          </cell>
          <cell r="T143">
            <v>2143</v>
          </cell>
        </row>
        <row r="144">
          <cell r="A144" t="str">
            <v xml:space="preserve"> Otago</v>
          </cell>
          <cell r="E144">
            <v>14114</v>
          </cell>
          <cell r="F144">
            <v>14282</v>
          </cell>
          <cell r="G144">
            <v>14596</v>
          </cell>
          <cell r="H144">
            <v>15287</v>
          </cell>
          <cell r="I144">
            <v>15469</v>
          </cell>
          <cell r="J144">
            <v>15608</v>
          </cell>
          <cell r="K144">
            <v>15517</v>
          </cell>
          <cell r="L144">
            <v>16557</v>
          </cell>
          <cell r="M144">
            <v>16776</v>
          </cell>
          <cell r="N144">
            <v>17458</v>
          </cell>
          <cell r="O144">
            <v>18184</v>
          </cell>
          <cell r="P144">
            <v>17708</v>
          </cell>
          <cell r="Q144">
            <v>17448</v>
          </cell>
          <cell r="R144">
            <v>17213</v>
          </cell>
          <cell r="S144">
            <v>17253</v>
          </cell>
          <cell r="T144">
            <v>16886</v>
          </cell>
        </row>
        <row r="171">
          <cell r="B171">
            <v>2000</v>
          </cell>
          <cell r="C171">
            <v>2001</v>
          </cell>
          <cell r="D171">
            <v>2002</v>
          </cell>
          <cell r="E171">
            <v>2003</v>
          </cell>
          <cell r="F171">
            <v>2004</v>
          </cell>
          <cell r="G171">
            <v>2005</v>
          </cell>
          <cell r="H171">
            <v>2006</v>
          </cell>
          <cell r="I171">
            <v>2007</v>
          </cell>
          <cell r="J171">
            <v>2008</v>
          </cell>
          <cell r="K171">
            <v>2009</v>
          </cell>
          <cell r="L171">
            <v>2010</v>
          </cell>
          <cell r="M171">
            <v>2011</v>
          </cell>
          <cell r="N171">
            <v>2012</v>
          </cell>
          <cell r="O171">
            <v>2013</v>
          </cell>
          <cell r="P171">
            <v>2014</v>
          </cell>
          <cell r="Q171">
            <v>2015</v>
          </cell>
        </row>
        <row r="172">
          <cell r="A172" t="str">
            <v xml:space="preserve">Auckland </v>
          </cell>
          <cell r="B172">
            <v>72812</v>
          </cell>
          <cell r="C172">
            <v>86961.702609999993</v>
          </cell>
          <cell r="D172">
            <v>97481.56439</v>
          </cell>
          <cell r="E172">
            <v>109584</v>
          </cell>
          <cell r="F172">
            <v>126838</v>
          </cell>
          <cell r="G172">
            <v>138944.47613</v>
          </cell>
          <cell r="H172">
            <v>144160</v>
          </cell>
          <cell r="I172">
            <v>158083</v>
          </cell>
          <cell r="J172">
            <v>188178</v>
          </cell>
          <cell r="K172">
            <v>207371</v>
          </cell>
          <cell r="L172">
            <v>220900</v>
          </cell>
          <cell r="M172">
            <v>225557</v>
          </cell>
          <cell r="N172">
            <v>229424</v>
          </cell>
          <cell r="O172">
            <v>230191</v>
          </cell>
          <cell r="P172">
            <v>234655</v>
          </cell>
          <cell r="Q172">
            <v>252925</v>
          </cell>
        </row>
        <row r="173">
          <cell r="A173" t="str">
            <v>AUT</v>
          </cell>
          <cell r="B173">
            <v>557</v>
          </cell>
          <cell r="C173">
            <v>1974</v>
          </cell>
          <cell r="D173">
            <v>3179</v>
          </cell>
          <cell r="E173">
            <v>982</v>
          </cell>
          <cell r="F173">
            <v>3988</v>
          </cell>
          <cell r="G173">
            <v>4642</v>
          </cell>
          <cell r="H173">
            <v>7961</v>
          </cell>
          <cell r="I173">
            <v>7134</v>
          </cell>
          <cell r="J173">
            <v>8182</v>
          </cell>
          <cell r="K173">
            <v>8371</v>
          </cell>
          <cell r="L173">
            <v>9270</v>
          </cell>
          <cell r="M173">
            <v>10858</v>
          </cell>
          <cell r="N173">
            <v>10373</v>
          </cell>
          <cell r="O173">
            <v>9762</v>
          </cell>
          <cell r="P173">
            <v>9719</v>
          </cell>
          <cell r="Q173">
            <v>11105</v>
          </cell>
        </row>
        <row r="174">
          <cell r="A174" t="str">
            <v>Waikato</v>
          </cell>
          <cell r="B174">
            <v>16566</v>
          </cell>
          <cell r="C174">
            <v>16125</v>
          </cell>
          <cell r="D174">
            <v>16469</v>
          </cell>
          <cell r="E174">
            <v>17934</v>
          </cell>
          <cell r="F174">
            <v>18398</v>
          </cell>
          <cell r="G174">
            <v>20137</v>
          </cell>
          <cell r="H174">
            <v>20317</v>
          </cell>
          <cell r="I174">
            <v>23296</v>
          </cell>
          <cell r="J174">
            <v>21898</v>
          </cell>
          <cell r="K174">
            <v>27803</v>
          </cell>
          <cell r="L174">
            <v>27464</v>
          </cell>
          <cell r="M174">
            <v>31076.999999999996</v>
          </cell>
          <cell r="N174">
            <v>29693</v>
          </cell>
          <cell r="O174">
            <v>28666</v>
          </cell>
          <cell r="P174">
            <v>27969</v>
          </cell>
          <cell r="Q174">
            <v>32824</v>
          </cell>
        </row>
        <row r="175">
          <cell r="A175" t="str">
            <v>Massey</v>
          </cell>
          <cell r="B175">
            <v>39896</v>
          </cell>
          <cell r="C175">
            <v>39857</v>
          </cell>
          <cell r="D175">
            <v>39188</v>
          </cell>
          <cell r="E175">
            <v>48049</v>
          </cell>
          <cell r="F175">
            <v>24624</v>
          </cell>
          <cell r="G175">
            <v>51532</v>
          </cell>
          <cell r="H175">
            <v>51184</v>
          </cell>
          <cell r="I175">
            <v>59383</v>
          </cell>
          <cell r="J175">
            <v>63564</v>
          </cell>
          <cell r="K175">
            <v>69088</v>
          </cell>
          <cell r="L175">
            <v>58184</v>
          </cell>
          <cell r="M175">
            <v>59290</v>
          </cell>
          <cell r="N175">
            <v>49203</v>
          </cell>
          <cell r="O175">
            <v>54510</v>
          </cell>
          <cell r="P175">
            <v>57715</v>
          </cell>
          <cell r="Q175">
            <v>53820</v>
          </cell>
        </row>
        <row r="176">
          <cell r="A176" t="str">
            <v>Victoria</v>
          </cell>
          <cell r="B176">
            <v>6930</v>
          </cell>
          <cell r="C176">
            <v>10237</v>
          </cell>
          <cell r="D176">
            <v>9552</v>
          </cell>
          <cell r="E176">
            <v>14226</v>
          </cell>
          <cell r="F176">
            <v>17040</v>
          </cell>
          <cell r="G176">
            <v>19474</v>
          </cell>
          <cell r="H176">
            <v>25307</v>
          </cell>
          <cell r="I176">
            <v>27796</v>
          </cell>
          <cell r="J176">
            <v>30738</v>
          </cell>
          <cell r="K176">
            <v>33683</v>
          </cell>
          <cell r="L176">
            <v>35525</v>
          </cell>
          <cell r="M176">
            <v>35061.182310000004</v>
          </cell>
          <cell r="N176">
            <v>37202.10987</v>
          </cell>
          <cell r="O176">
            <v>33639</v>
          </cell>
          <cell r="P176">
            <v>42547</v>
          </cell>
          <cell r="Q176">
            <v>42487</v>
          </cell>
        </row>
        <row r="177">
          <cell r="A177" t="str">
            <v>Canterbury</v>
          </cell>
          <cell r="B177">
            <v>8815</v>
          </cell>
          <cell r="C177">
            <v>9939</v>
          </cell>
          <cell r="D177">
            <v>10509</v>
          </cell>
          <cell r="E177">
            <v>16274</v>
          </cell>
          <cell r="F177">
            <v>11955</v>
          </cell>
          <cell r="G177">
            <v>16617</v>
          </cell>
          <cell r="H177">
            <v>17876</v>
          </cell>
          <cell r="I177">
            <v>20375</v>
          </cell>
          <cell r="J177">
            <v>22691</v>
          </cell>
          <cell r="K177">
            <v>25048</v>
          </cell>
          <cell r="L177">
            <v>24340</v>
          </cell>
          <cell r="M177">
            <v>26998</v>
          </cell>
          <cell r="N177">
            <v>27328.420000000002</v>
          </cell>
          <cell r="O177">
            <v>26283</v>
          </cell>
          <cell r="P177">
            <v>26666</v>
          </cell>
          <cell r="Q177">
            <v>27433</v>
          </cell>
        </row>
        <row r="178">
          <cell r="A178" t="str">
            <v>Lincoln</v>
          </cell>
          <cell r="B178">
            <v>4712</v>
          </cell>
          <cell r="C178">
            <v>5569</v>
          </cell>
          <cell r="D178">
            <v>6842</v>
          </cell>
          <cell r="E178">
            <v>8914</v>
          </cell>
          <cell r="F178">
            <v>11995</v>
          </cell>
          <cell r="G178">
            <v>13087</v>
          </cell>
          <cell r="H178">
            <v>13077</v>
          </cell>
          <cell r="I178">
            <v>19562</v>
          </cell>
          <cell r="J178">
            <v>21225</v>
          </cell>
          <cell r="K178">
            <v>22034</v>
          </cell>
          <cell r="L178">
            <v>24450</v>
          </cell>
          <cell r="M178">
            <v>26793</v>
          </cell>
          <cell r="N178">
            <v>27192</v>
          </cell>
          <cell r="O178">
            <v>29117</v>
          </cell>
          <cell r="P178">
            <v>28324</v>
          </cell>
          <cell r="Q178">
            <v>24703</v>
          </cell>
        </row>
        <row r="179">
          <cell r="A179" t="str">
            <v>Otago</v>
          </cell>
          <cell r="B179">
            <v>42948</v>
          </cell>
          <cell r="C179">
            <v>47342</v>
          </cell>
          <cell r="D179">
            <v>51288</v>
          </cell>
          <cell r="E179">
            <v>48401</v>
          </cell>
          <cell r="F179">
            <v>60483</v>
          </cell>
          <cell r="G179">
            <v>66789</v>
          </cell>
          <cell r="H179">
            <v>67509</v>
          </cell>
          <cell r="I179">
            <v>72974</v>
          </cell>
          <cell r="J179">
            <v>87115</v>
          </cell>
          <cell r="K179">
            <v>86426</v>
          </cell>
          <cell r="L179">
            <v>92145</v>
          </cell>
          <cell r="M179">
            <v>91783</v>
          </cell>
          <cell r="N179">
            <v>88176</v>
          </cell>
          <cell r="O179">
            <v>84672</v>
          </cell>
          <cell r="P179">
            <v>86201</v>
          </cell>
          <cell r="Q179">
            <v>92130</v>
          </cell>
        </row>
        <row r="180">
          <cell r="A180" t="str">
            <v>CRI average operating revenue</v>
          </cell>
          <cell r="B180">
            <v>50033</v>
          </cell>
          <cell r="C180">
            <v>53822</v>
          </cell>
          <cell r="D180">
            <v>56833</v>
          </cell>
          <cell r="E180">
            <v>57800</v>
          </cell>
          <cell r="F180">
            <v>59122</v>
          </cell>
          <cell r="G180">
            <v>60955</v>
          </cell>
          <cell r="H180">
            <v>63667</v>
          </cell>
          <cell r="I180">
            <v>66744</v>
          </cell>
          <cell r="J180">
            <v>72122</v>
          </cell>
          <cell r="K180">
            <v>75277</v>
          </cell>
          <cell r="L180">
            <v>85986</v>
          </cell>
          <cell r="M180">
            <v>85550</v>
          </cell>
          <cell r="N180">
            <v>86938</v>
          </cell>
          <cell r="O180">
            <v>96614</v>
          </cell>
          <cell r="P180">
            <v>92785</v>
          </cell>
          <cell r="Q180">
            <v>94000</v>
          </cell>
        </row>
        <row r="213">
          <cell r="B213">
            <v>2000</v>
          </cell>
          <cell r="C213">
            <v>2001</v>
          </cell>
          <cell r="D213">
            <v>2002</v>
          </cell>
          <cell r="E213">
            <v>2003</v>
          </cell>
          <cell r="F213">
            <v>2004</v>
          </cell>
          <cell r="G213">
            <v>2005</v>
          </cell>
          <cell r="H213">
            <v>2006</v>
          </cell>
          <cell r="I213">
            <v>2007</v>
          </cell>
          <cell r="J213">
            <v>2008</v>
          </cell>
          <cell r="K213">
            <v>2009</v>
          </cell>
          <cell r="L213">
            <v>2010</v>
          </cell>
          <cell r="M213">
            <v>2011</v>
          </cell>
          <cell r="N213">
            <v>2012</v>
          </cell>
          <cell r="O213">
            <v>2013</v>
          </cell>
          <cell r="P213">
            <v>2014</v>
          </cell>
          <cell r="Q213">
            <v>2015</v>
          </cell>
        </row>
        <row r="214">
          <cell r="A214" t="str">
            <v>Auckland</v>
          </cell>
          <cell r="B214">
            <v>2.9683979217490084E-2</v>
          </cell>
          <cell r="C214">
            <v>2.9865096289440979E-2</v>
          </cell>
          <cell r="D214">
            <v>2.5270698779128572E-2</v>
          </cell>
          <cell r="E214">
            <v>3.0264564711027387E-2</v>
          </cell>
          <cell r="F214">
            <v>3.293804499560448E-2</v>
          </cell>
          <cell r="G214">
            <v>3.0259403818182554E-2</v>
          </cell>
          <cell r="H214">
            <v>3.0777253804255774E-2</v>
          </cell>
          <cell r="I214">
            <v>3.026703507779693E-2</v>
          </cell>
          <cell r="J214">
            <v>3.1341779532649272E-2</v>
          </cell>
          <cell r="K214">
            <v>3.3846901983110349E-2</v>
          </cell>
          <cell r="L214">
            <v>3.0707623670666252E-2</v>
          </cell>
          <cell r="M214">
            <v>3.4583473117046397E-2</v>
          </cell>
          <cell r="N214">
            <v>3.1524315874461029E-2</v>
          </cell>
          <cell r="O214">
            <v>3.0496029157519845E-2</v>
          </cell>
          <cell r="P214">
            <v>4.404352518021127E-2</v>
          </cell>
          <cell r="Q214">
            <v>6.2784750759335359E-2</v>
          </cell>
        </row>
        <row r="215">
          <cell r="A215" t="str">
            <v xml:space="preserve">  AUT</v>
          </cell>
          <cell r="B215">
            <v>6.0699454122809311E-2</v>
          </cell>
          <cell r="C215">
            <v>4.0485768844676244E-2</v>
          </cell>
          <cell r="D215">
            <v>4.2545001402725859E-2</v>
          </cell>
          <cell r="E215">
            <v>3.7890376225366194E-2</v>
          </cell>
          <cell r="F215">
            <v>3.7349961356670049E-2</v>
          </cell>
          <cell r="G215">
            <v>3.6076407749411551E-2</v>
          </cell>
          <cell r="H215">
            <v>2.2799534703373401E-2</v>
          </cell>
          <cell r="I215">
            <v>2.2731462123970991E-2</v>
          </cell>
          <cell r="J215">
            <v>2.1527581687226321E-2</v>
          </cell>
          <cell r="K215">
            <v>3.1089910733458081E-2</v>
          </cell>
          <cell r="L215">
            <v>7.1740779041709751E-2</v>
          </cell>
          <cell r="M215">
            <v>3.3629498741435927E-2</v>
          </cell>
          <cell r="N215">
            <v>6.8842696768899883E-2</v>
          </cell>
          <cell r="O215">
            <v>4.4970417797333802E-2</v>
          </cell>
          <cell r="P215">
            <v>5.6554694229112835E-2</v>
          </cell>
          <cell r="Q215">
            <v>0.05</v>
          </cell>
        </row>
        <row r="216">
          <cell r="A216" t="str">
            <v xml:space="preserve"> Waikato</v>
          </cell>
          <cell r="B216">
            <v>5.9084976542382449E-2</v>
          </cell>
          <cell r="C216">
            <v>3.3231930901485726E-2</v>
          </cell>
          <cell r="D216">
            <v>2.8450219902071937E-2</v>
          </cell>
          <cell r="E216">
            <v>4.6361222683640818E-2</v>
          </cell>
          <cell r="F216">
            <v>7.5944345263396522E-3</v>
          </cell>
          <cell r="G216">
            <v>4.725013764605776E-2</v>
          </cell>
          <cell r="H216">
            <v>5.1597506756167727E-2</v>
          </cell>
          <cell r="I216">
            <v>2.612685677583701E-4</v>
          </cell>
          <cell r="J216">
            <v>-8.8656151017874486E-3</v>
          </cell>
          <cell r="K216">
            <v>5.1873852989471649E-2</v>
          </cell>
          <cell r="L216">
            <v>4.1814855682528178E-2</v>
          </cell>
          <cell r="M216">
            <v>3.9563716761258985E-2</v>
          </cell>
          <cell r="N216">
            <v>2.6404209458602765E-2</v>
          </cell>
          <cell r="O216">
            <v>4.2342602056416039E-2</v>
          </cell>
          <cell r="P216">
            <v>5.0498579223541305E-2</v>
          </cell>
          <cell r="Q216">
            <v>4.7E-2</v>
          </cell>
        </row>
        <row r="217">
          <cell r="A217" t="str">
            <v xml:space="preserve"> Massey</v>
          </cell>
          <cell r="B217">
            <v>3.8076246151204494E-2</v>
          </cell>
          <cell r="C217">
            <v>5.5979335674213988E-2</v>
          </cell>
          <cell r="D217">
            <v>5.4250055289834259E-2</v>
          </cell>
          <cell r="E217">
            <v>4.4038717093359526E-2</v>
          </cell>
          <cell r="F217">
            <v>3.0992671248679087E-2</v>
          </cell>
          <cell r="G217">
            <v>1.0483001305408933E-2</v>
          </cell>
          <cell r="H217">
            <v>-4.255485937298774E-3</v>
          </cell>
          <cell r="I217">
            <v>2.38729378507236E-2</v>
          </cell>
          <cell r="J217">
            <v>1.3253190373813723E-2</v>
          </cell>
          <cell r="K217">
            <v>5.6269818960117965E-3</v>
          </cell>
          <cell r="L217">
            <v>2.405191318814277E-2</v>
          </cell>
          <cell r="M217">
            <v>1.7525989878902522E-2</v>
          </cell>
          <cell r="N217">
            <v>2.1669847651529697E-2</v>
          </cell>
          <cell r="O217">
            <v>1.8842123315491611E-2</v>
          </cell>
          <cell r="P217">
            <v>2.0411629310152182E-2</v>
          </cell>
          <cell r="Q217">
            <v>1.298774720316594E-2</v>
          </cell>
        </row>
        <row r="218">
          <cell r="A218" t="str">
            <v xml:space="preserve"> Victoria</v>
          </cell>
          <cell r="B218">
            <v>-3.1401792433467877E-2</v>
          </cell>
          <cell r="C218">
            <v>3.7199460897619427E-2</v>
          </cell>
          <cell r="D218">
            <v>3.9078106582294186E-2</v>
          </cell>
          <cell r="E218">
            <v>5.18826626265829E-2</v>
          </cell>
          <cell r="F218">
            <v>5.4937098819722155E-2</v>
          </cell>
          <cell r="G218">
            <v>3.7905241104258344E-2</v>
          </cell>
          <cell r="H218">
            <v>3.521449615199615E-2</v>
          </cell>
          <cell r="I218">
            <v>5.7802749155142746E-2</v>
          </cell>
          <cell r="J218">
            <v>3.2891130358513321E-2</v>
          </cell>
          <cell r="K218">
            <v>4.0876136113319222E-2</v>
          </cell>
          <cell r="L218">
            <v>4.8292861885689507E-2</v>
          </cell>
          <cell r="M218">
            <v>4.3456992328646374E-2</v>
          </cell>
          <cell r="N218">
            <v>5.4180285886406818E-2</v>
          </cell>
          <cell r="O218">
            <v>4.5728205331326495E-2</v>
          </cell>
          <cell r="P218">
            <v>4.3726910866004845E-2</v>
          </cell>
          <cell r="Q218">
            <v>4.579998805542284E-2</v>
          </cell>
        </row>
        <row r="219">
          <cell r="A219" t="str">
            <v xml:space="preserve"> Canterbury</v>
          </cell>
          <cell r="B219">
            <v>1.3502318309972073E-2</v>
          </cell>
          <cell r="C219">
            <v>-2.8745422596611715E-2</v>
          </cell>
          <cell r="D219">
            <v>9.1383482908137543E-3</v>
          </cell>
          <cell r="E219">
            <v>3.2103506131838863E-2</v>
          </cell>
          <cell r="F219">
            <v>4.8339204968000045E-2</v>
          </cell>
          <cell r="G219">
            <v>4.395265314381102E-2</v>
          </cell>
          <cell r="H219">
            <v>4.0456451488805112E-2</v>
          </cell>
          <cell r="I219">
            <v>4.9572111949802752E-2</v>
          </cell>
          <cell r="J219">
            <v>5.4967968221717851E-2</v>
          </cell>
          <cell r="K219">
            <v>3.1864392465153268E-2</v>
          </cell>
          <cell r="L219">
            <v>4.0441409494707557E-2</v>
          </cell>
          <cell r="M219">
            <v>3.2562763251357429E-2</v>
          </cell>
          <cell r="N219">
            <v>-2.9808737193236585E-2</v>
          </cell>
          <cell r="O219">
            <v>-5.225540138258343E-3</v>
          </cell>
          <cell r="P219">
            <v>-1.2154866470732141E-2</v>
          </cell>
          <cell r="Q219">
            <v>8.0000000000000002E-3</v>
          </cell>
        </row>
        <row r="220">
          <cell r="A220" t="str">
            <v xml:space="preserve">  Lincoln</v>
          </cell>
          <cell r="B220">
            <v>4.496900738728029E-2</v>
          </cell>
          <cell r="C220">
            <v>-1.2462769763224014E-2</v>
          </cell>
          <cell r="D220">
            <v>-1.2767788829380259E-2</v>
          </cell>
          <cell r="E220">
            <v>3.3907016154797125E-2</v>
          </cell>
          <cell r="F220">
            <v>6.5417500454793526E-2</v>
          </cell>
          <cell r="G220">
            <v>4.6372403471291838E-2</v>
          </cell>
          <cell r="H220">
            <v>1.3074183618035855E-2</v>
          </cell>
          <cell r="I220">
            <v>-1.6832782296015637E-2</v>
          </cell>
          <cell r="J220">
            <v>-2.2804862934210676E-2</v>
          </cell>
          <cell r="K220">
            <v>-5.2167778922380975E-2</v>
          </cell>
          <cell r="L220">
            <v>-4.0767839872166853E-2</v>
          </cell>
          <cell r="M220">
            <v>-1.9493645182429877E-2</v>
          </cell>
          <cell r="N220">
            <v>-3.030521422651436E-2</v>
          </cell>
          <cell r="O220">
            <v>-1.9589470550116467E-2</v>
          </cell>
          <cell r="P220">
            <v>5.0400496143532224E-3</v>
          </cell>
          <cell r="Q220">
            <v>-4.5999999999999999E-2</v>
          </cell>
        </row>
        <row r="221">
          <cell r="A221" t="str">
            <v xml:space="preserve"> Otago</v>
          </cell>
          <cell r="B221">
            <v>2.5098239854470003E-2</v>
          </cell>
          <cell r="C221">
            <v>6.5525857250879449E-2</v>
          </cell>
          <cell r="D221">
            <v>3.9959923646580485E-2</v>
          </cell>
          <cell r="E221">
            <v>1.9645866169721648E-2</v>
          </cell>
          <cell r="F221">
            <v>7.7990793014723656E-2</v>
          </cell>
          <cell r="G221">
            <v>7.1369313047214111E-2</v>
          </cell>
          <cell r="H221">
            <v>7.0754870393859567E-2</v>
          </cell>
          <cell r="I221">
            <v>6.5421740981315937E-2</v>
          </cell>
          <cell r="J221">
            <v>3.5625583162592948E-2</v>
          </cell>
          <cell r="K221">
            <v>5.578126597536498E-2</v>
          </cell>
          <cell r="L221">
            <v>5.8792632119280402E-2</v>
          </cell>
          <cell r="M221">
            <v>4.6320523165325783E-2</v>
          </cell>
          <cell r="N221">
            <v>2.4579738623669228E-2</v>
          </cell>
          <cell r="O221">
            <v>5.9315220021993263E-2</v>
          </cell>
          <cell r="P221">
            <v>5.3331490756139674E-2</v>
          </cell>
          <cell r="Q221">
            <v>4.9710690213755508E-2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3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39"/>
  <sheetViews>
    <sheetView topLeftCell="D1" workbookViewId="0">
      <selection activeCell="Q31" sqref="Q31"/>
    </sheetView>
  </sheetViews>
  <sheetFormatPr defaultRowHeight="15"/>
  <cols>
    <col min="1" max="1" width="22.7109375" customWidth="1"/>
  </cols>
  <sheetData>
    <row r="1" spans="1:17" ht="21">
      <c r="A1" s="8" t="s">
        <v>0</v>
      </c>
    </row>
    <row r="3" spans="1:17" ht="18">
      <c r="A3" s="1" t="s">
        <v>9</v>
      </c>
      <c r="B3" s="2">
        <v>2000</v>
      </c>
      <c r="C3" s="2">
        <v>2001</v>
      </c>
      <c r="D3" s="2">
        <v>2002</v>
      </c>
      <c r="E3" s="2">
        <v>2003</v>
      </c>
      <c r="F3" s="2">
        <v>2004</v>
      </c>
      <c r="G3" s="2">
        <v>2005</v>
      </c>
      <c r="H3" s="2">
        <v>2006</v>
      </c>
      <c r="I3" s="2">
        <v>2007</v>
      </c>
      <c r="J3" s="2">
        <v>2008</v>
      </c>
      <c r="K3" s="2">
        <v>2009</v>
      </c>
      <c r="L3" s="2">
        <v>2010</v>
      </c>
      <c r="M3" s="2">
        <v>2011</v>
      </c>
      <c r="N3" s="2">
        <v>2012</v>
      </c>
      <c r="O3" s="2">
        <v>2013</v>
      </c>
      <c r="P3" s="2">
        <v>2014</v>
      </c>
      <c r="Q3" s="2">
        <v>2015</v>
      </c>
    </row>
    <row r="4" spans="1:17">
      <c r="A4" s="3" t="s">
        <v>1</v>
      </c>
      <c r="B4" s="4">
        <v>375893</v>
      </c>
      <c r="C4" s="4">
        <v>416799.98916999996</v>
      </c>
      <c r="D4" s="4">
        <v>460538.78096999996</v>
      </c>
      <c r="E4" s="4">
        <v>505698.21493000002</v>
      </c>
      <c r="F4" s="4">
        <v>577736.950312</v>
      </c>
      <c r="G4" s="4">
        <v>651557.223383</v>
      </c>
      <c r="H4" s="4">
        <v>673062</v>
      </c>
      <c r="I4" s="4">
        <v>740839</v>
      </c>
      <c r="J4" s="4">
        <v>788915</v>
      </c>
      <c r="K4" s="4">
        <v>843120</v>
      </c>
      <c r="L4" s="4">
        <v>888509</v>
      </c>
      <c r="M4" s="4">
        <v>932989</v>
      </c>
      <c r="N4" s="4">
        <v>931408</v>
      </c>
      <c r="O4" s="4">
        <v>973471</v>
      </c>
      <c r="P4" s="4">
        <v>1012839</v>
      </c>
      <c r="Q4" s="9">
        <v>1074624</v>
      </c>
    </row>
    <row r="5" spans="1:17">
      <c r="A5" s="5" t="s">
        <v>2</v>
      </c>
      <c r="B5" s="6">
        <v>114861</v>
      </c>
      <c r="C5" s="6">
        <v>132491</v>
      </c>
      <c r="D5" s="6">
        <v>153273</v>
      </c>
      <c r="E5" s="6">
        <v>168011</v>
      </c>
      <c r="F5" s="6">
        <v>190201</v>
      </c>
      <c r="G5" s="6">
        <v>198828</v>
      </c>
      <c r="H5" s="6">
        <v>206320</v>
      </c>
      <c r="I5" s="6">
        <v>222423</v>
      </c>
      <c r="J5" s="6">
        <v>237277</v>
      </c>
      <c r="K5" s="6">
        <v>260792</v>
      </c>
      <c r="L5" s="6">
        <v>290100</v>
      </c>
      <c r="M5" s="6">
        <v>299945</v>
      </c>
      <c r="N5" s="6">
        <v>321748</v>
      </c>
      <c r="O5" s="6">
        <v>329083</v>
      </c>
      <c r="P5" s="6">
        <v>348026</v>
      </c>
      <c r="Q5" s="6">
        <v>367848</v>
      </c>
    </row>
    <row r="6" spans="1:17">
      <c r="A6" s="5" t="s">
        <v>3</v>
      </c>
      <c r="B6" s="6">
        <v>141745</v>
      </c>
      <c r="C6" s="6">
        <v>147268</v>
      </c>
      <c r="D6" s="6">
        <v>160526</v>
      </c>
      <c r="E6" s="6">
        <v>176268</v>
      </c>
      <c r="F6" s="6">
        <v>176445</v>
      </c>
      <c r="G6" s="6">
        <v>179809</v>
      </c>
      <c r="H6" s="6">
        <v>183536</v>
      </c>
      <c r="I6" s="6">
        <v>183719</v>
      </c>
      <c r="J6" s="6">
        <v>188481</v>
      </c>
      <c r="K6" s="6">
        <v>207060</v>
      </c>
      <c r="L6" s="6">
        <v>211734.65400000004</v>
      </c>
      <c r="M6" s="6">
        <v>222559.272</v>
      </c>
      <c r="N6" s="6">
        <v>220836</v>
      </c>
      <c r="O6" s="6">
        <v>228942</v>
      </c>
      <c r="P6" s="6">
        <v>229452</v>
      </c>
      <c r="Q6" s="6">
        <v>241813</v>
      </c>
    </row>
    <row r="7" spans="1:17">
      <c r="A7" s="5" t="s">
        <v>4</v>
      </c>
      <c r="B7" s="6">
        <v>256249</v>
      </c>
      <c r="C7" s="6">
        <v>272547</v>
      </c>
      <c r="D7" s="6">
        <v>302949</v>
      </c>
      <c r="E7" s="6">
        <v>328847</v>
      </c>
      <c r="F7" s="6">
        <v>351083</v>
      </c>
      <c r="G7" s="6">
        <v>352380</v>
      </c>
      <c r="H7" s="6">
        <v>357186</v>
      </c>
      <c r="I7" s="6">
        <v>379216</v>
      </c>
      <c r="J7" s="6">
        <v>398621</v>
      </c>
      <c r="K7" s="6">
        <v>405546</v>
      </c>
      <c r="L7" s="6">
        <v>423168</v>
      </c>
      <c r="M7" s="6">
        <v>432957</v>
      </c>
      <c r="N7" s="6">
        <v>442735</v>
      </c>
      <c r="O7" s="6">
        <v>443156</v>
      </c>
      <c r="P7" s="6">
        <v>447490</v>
      </c>
      <c r="Q7" s="6">
        <v>460549</v>
      </c>
    </row>
    <row r="8" spans="1:17">
      <c r="A8" s="5" t="s">
        <v>5</v>
      </c>
      <c r="B8" s="6">
        <v>131553</v>
      </c>
      <c r="C8" s="6">
        <v>143201</v>
      </c>
      <c r="D8" s="6">
        <v>161190</v>
      </c>
      <c r="E8" s="6">
        <v>184835.772</v>
      </c>
      <c r="F8" s="6">
        <v>205799</v>
      </c>
      <c r="G8" s="6">
        <v>237698</v>
      </c>
      <c r="H8" s="6">
        <v>266112</v>
      </c>
      <c r="I8" s="6">
        <v>289398</v>
      </c>
      <c r="J8" s="6">
        <v>300993</v>
      </c>
      <c r="K8" s="6">
        <v>313239</v>
      </c>
      <c r="L8" s="6">
        <v>329821</v>
      </c>
      <c r="M8" s="6">
        <v>333974.95517500001</v>
      </c>
      <c r="N8" s="6">
        <v>346622.40098499996</v>
      </c>
      <c r="O8" s="6">
        <v>353458</v>
      </c>
      <c r="P8" s="6">
        <v>377342</v>
      </c>
      <c r="Q8" s="10">
        <v>398501</v>
      </c>
    </row>
    <row r="9" spans="1:17">
      <c r="A9" s="5" t="s">
        <v>6</v>
      </c>
      <c r="B9" s="6">
        <v>149678</v>
      </c>
      <c r="C9" s="6">
        <v>149102</v>
      </c>
      <c r="D9" s="6">
        <v>158672</v>
      </c>
      <c r="E9" s="6">
        <v>173439</v>
      </c>
      <c r="F9" s="6">
        <v>184219</v>
      </c>
      <c r="G9" s="6">
        <v>197690</v>
      </c>
      <c r="H9" s="6">
        <v>207952</v>
      </c>
      <c r="I9" s="6">
        <v>257544</v>
      </c>
      <c r="J9" s="6">
        <v>272473.63300000003</v>
      </c>
      <c r="K9" s="6">
        <v>284173</v>
      </c>
      <c r="L9" s="6">
        <v>299767</v>
      </c>
      <c r="M9" s="6">
        <v>290715.5</v>
      </c>
      <c r="N9" s="6">
        <v>293241.54000000004</v>
      </c>
      <c r="O9" s="6">
        <v>281502</v>
      </c>
      <c r="P9" s="6">
        <v>298399</v>
      </c>
      <c r="Q9" s="6">
        <v>330275</v>
      </c>
    </row>
    <row r="10" spans="1:17">
      <c r="A10" s="5" t="s">
        <v>7</v>
      </c>
      <c r="B10" s="6">
        <v>58885</v>
      </c>
      <c r="C10" s="6">
        <v>60099</v>
      </c>
      <c r="D10" s="6">
        <v>62736</v>
      </c>
      <c r="E10" s="6">
        <v>71991</v>
      </c>
      <c r="F10" s="6">
        <v>82455</v>
      </c>
      <c r="G10" s="6">
        <v>82851</v>
      </c>
      <c r="H10" s="6">
        <v>82835</v>
      </c>
      <c r="I10" s="6">
        <v>82874</v>
      </c>
      <c r="J10" s="6">
        <v>88753</v>
      </c>
      <c r="K10" s="6">
        <v>89308</v>
      </c>
      <c r="L10" s="6">
        <v>95124</v>
      </c>
      <c r="M10" s="6">
        <v>108343</v>
      </c>
      <c r="N10" s="6">
        <v>111004</v>
      </c>
      <c r="O10" s="6">
        <v>114194</v>
      </c>
      <c r="P10" s="6">
        <v>114483</v>
      </c>
      <c r="Q10" s="6">
        <v>110786</v>
      </c>
    </row>
    <row r="11" spans="1:17">
      <c r="A11" s="5" t="s">
        <v>8</v>
      </c>
      <c r="B11" s="6">
        <v>281454</v>
      </c>
      <c r="C11" s="6">
        <v>304170</v>
      </c>
      <c r="D11" s="6">
        <v>326377</v>
      </c>
      <c r="E11" s="6">
        <v>330553</v>
      </c>
      <c r="F11" s="6">
        <v>372326</v>
      </c>
      <c r="G11" s="6">
        <v>405006</v>
      </c>
      <c r="H11" s="6">
        <v>430458</v>
      </c>
      <c r="I11" s="6">
        <v>490953</v>
      </c>
      <c r="J11" s="6">
        <v>519795</v>
      </c>
      <c r="K11" s="6">
        <v>557499</v>
      </c>
      <c r="L11" s="6">
        <v>586383</v>
      </c>
      <c r="M11" s="6">
        <v>592394</v>
      </c>
      <c r="N11" s="6">
        <v>594392</v>
      </c>
      <c r="O11" s="6">
        <v>615643</v>
      </c>
      <c r="P11" s="6">
        <v>629553</v>
      </c>
      <c r="Q11" s="10">
        <v>656217</v>
      </c>
    </row>
    <row r="12" spans="1:17">
      <c r="A12" s="5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</row>
    <row r="13" spans="1:17"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</row>
    <row r="14" spans="1:17">
      <c r="A14" s="7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</row>
    <row r="15" spans="1:17">
      <c r="A15" s="5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</row>
    <row r="16" spans="1:17">
      <c r="A16" s="5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</row>
    <row r="17" spans="1:17">
      <c r="A17" s="5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</row>
    <row r="18" spans="1:17">
      <c r="A18" s="5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</row>
    <row r="19" spans="1:17">
      <c r="A19" s="5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</row>
    <row r="20" spans="1:17">
      <c r="A20" s="5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</row>
    <row r="21" spans="1:17">
      <c r="A21" s="5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</row>
    <row r="22" spans="1:17">
      <c r="A22" s="5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</row>
    <row r="23" spans="1:17">
      <c r="A23" s="5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</row>
    <row r="24" spans="1:17">
      <c r="A24" s="5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</row>
    <row r="25" spans="1:17">
      <c r="A25" s="5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</row>
    <row r="26" spans="1:17">
      <c r="A26" s="5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</row>
    <row r="27" spans="1:17">
      <c r="A27" s="5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</row>
    <row r="28" spans="1:17">
      <c r="A28" s="5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</row>
    <row r="29" spans="1:17">
      <c r="A29" s="5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</row>
    <row r="30" spans="1:17">
      <c r="A30" s="5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</row>
    <row r="31" spans="1:17">
      <c r="A31" s="5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</row>
    <row r="32" spans="1:17">
      <c r="A32" s="5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</row>
    <row r="33" spans="1:17">
      <c r="A33" s="5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</row>
    <row r="34" spans="1:17">
      <c r="A34" s="5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</row>
    <row r="35" spans="1:17">
      <c r="A35" s="5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</row>
    <row r="36" spans="1:17">
      <c r="A36" s="5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</row>
    <row r="37" spans="1:17">
      <c r="A37" s="5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</row>
    <row r="38" spans="1:17">
      <c r="A38" s="5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</row>
    <row r="39" spans="1:17">
      <c r="A39" s="5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</row>
  </sheetData>
  <pageMargins left="0.7" right="0.7" top="0.75" bottom="0.75" header="0.3" footer="0.3"/>
  <drawing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"/>
  <sheetViews>
    <sheetView workbookViewId="0">
      <selection activeCell="R43" sqref="R43"/>
    </sheetView>
  </sheetViews>
  <sheetFormatPr defaultColWidth="9.140625" defaultRowHeight="12.75"/>
  <cols>
    <col min="1" max="1" width="25.140625" style="28" customWidth="1"/>
    <col min="2" max="16384" width="9.140625" style="28"/>
  </cols>
  <sheetData>
    <row r="1" spans="1:19">
      <c r="A1" s="28" t="s">
        <v>33</v>
      </c>
      <c r="B1" s="28" t="s">
        <v>34</v>
      </c>
    </row>
    <row r="2" spans="1:19">
      <c r="A2" s="28" t="s">
        <v>35</v>
      </c>
      <c r="B2" s="28" t="s">
        <v>36</v>
      </c>
    </row>
    <row r="3" spans="1:19">
      <c r="A3" s="28" t="s">
        <v>37</v>
      </c>
      <c r="B3" s="28" t="s">
        <v>38</v>
      </c>
    </row>
    <row r="4" spans="1:19">
      <c r="A4" s="28" t="s">
        <v>39</v>
      </c>
      <c r="B4" s="28" t="s">
        <v>40</v>
      </c>
    </row>
    <row r="5" spans="1:19">
      <c r="A5" s="28" t="s">
        <v>41</v>
      </c>
    </row>
    <row r="6" spans="1:19">
      <c r="A6" s="28" t="s">
        <v>42</v>
      </c>
      <c r="B6" s="28" t="s">
        <v>43</v>
      </c>
    </row>
    <row r="7" spans="1:19">
      <c r="A7" s="28" t="s">
        <v>44</v>
      </c>
      <c r="B7" s="28" t="s">
        <v>45</v>
      </c>
    </row>
    <row r="8" spans="1:19">
      <c r="A8" s="28" t="s">
        <v>46</v>
      </c>
      <c r="B8" s="28" t="s">
        <v>47</v>
      </c>
    </row>
    <row r="9" spans="1:19">
      <c r="A9" s="28" t="s">
        <v>48</v>
      </c>
      <c r="B9" s="28" t="s">
        <v>49</v>
      </c>
      <c r="C9" s="28" t="s">
        <v>50</v>
      </c>
      <c r="D9" s="28" t="s">
        <v>51</v>
      </c>
      <c r="E9" s="28" t="s">
        <v>52</v>
      </c>
    </row>
    <row r="10" spans="1:19">
      <c r="A10" s="28" t="s">
        <v>53</v>
      </c>
      <c r="B10" s="28" t="s">
        <v>54</v>
      </c>
      <c r="C10" s="28" t="s">
        <v>54</v>
      </c>
      <c r="D10" s="28" t="s">
        <v>55</v>
      </c>
      <c r="E10" s="28" t="s">
        <v>54</v>
      </c>
    </row>
    <row r="11" spans="1:19">
      <c r="A11" s="28" t="s">
        <v>41</v>
      </c>
    </row>
    <row r="12" spans="1:19">
      <c r="A12" s="28" t="s">
        <v>56</v>
      </c>
      <c r="B12" s="28" t="s">
        <v>57</v>
      </c>
      <c r="C12" s="28" t="s">
        <v>58</v>
      </c>
      <c r="D12" s="28" t="s">
        <v>41</v>
      </c>
    </row>
    <row r="13" spans="1:19">
      <c r="A13" s="28" t="s">
        <v>41</v>
      </c>
      <c r="B13" s="28" t="s">
        <v>41</v>
      </c>
      <c r="C13" s="28" t="s">
        <v>59</v>
      </c>
      <c r="D13" s="28">
        <v>2000</v>
      </c>
      <c r="E13" s="28">
        <v>2001</v>
      </c>
      <c r="F13" s="28">
        <v>2002</v>
      </c>
      <c r="G13" s="28">
        <v>2003</v>
      </c>
      <c r="H13" s="28">
        <v>2004</v>
      </c>
      <c r="I13" s="28">
        <v>2005</v>
      </c>
      <c r="J13" s="28">
        <v>2006</v>
      </c>
      <c r="K13" s="28">
        <v>2007</v>
      </c>
      <c r="L13" s="28">
        <v>2008</v>
      </c>
      <c r="M13" s="28">
        <v>2009</v>
      </c>
      <c r="N13" s="28">
        <v>2010</v>
      </c>
      <c r="O13" s="28">
        <v>2011</v>
      </c>
      <c r="P13" s="28">
        <v>2012</v>
      </c>
      <c r="Q13" s="28">
        <v>2013</v>
      </c>
      <c r="R13" s="28">
        <v>2014</v>
      </c>
      <c r="S13" s="28">
        <v>2015</v>
      </c>
    </row>
    <row r="14" spans="1:19">
      <c r="A14" s="28" t="s">
        <v>32</v>
      </c>
      <c r="B14" s="28" t="s">
        <v>41</v>
      </c>
      <c r="C14" s="28">
        <v>40090</v>
      </c>
      <c r="D14" s="28">
        <v>1079</v>
      </c>
      <c r="E14" s="28">
        <v>1094</v>
      </c>
      <c r="F14" s="28">
        <v>1218</v>
      </c>
      <c r="G14" s="28">
        <v>1465</v>
      </c>
      <c r="H14" s="28">
        <v>1561</v>
      </c>
      <c r="I14" s="28">
        <v>1856</v>
      </c>
      <c r="J14" s="28">
        <v>2190</v>
      </c>
      <c r="K14" s="28">
        <v>2392</v>
      </c>
      <c r="L14" s="28">
        <v>2482</v>
      </c>
      <c r="M14" s="28">
        <v>2736</v>
      </c>
      <c r="N14" s="28">
        <v>3029</v>
      </c>
      <c r="O14" s="28">
        <v>3372</v>
      </c>
      <c r="P14" s="28">
        <v>3629</v>
      </c>
      <c r="Q14" s="28">
        <v>3850</v>
      </c>
      <c r="R14" s="28">
        <v>4142</v>
      </c>
      <c r="S14" s="28">
        <v>3995</v>
      </c>
    </row>
    <row r="15" spans="1:19">
      <c r="A15" s="28" t="s">
        <v>19</v>
      </c>
      <c r="B15" s="28" t="s">
        <v>41</v>
      </c>
      <c r="C15" s="28">
        <v>6279</v>
      </c>
      <c r="D15" s="28">
        <v>38</v>
      </c>
      <c r="E15" s="28">
        <v>62</v>
      </c>
      <c r="F15" s="28">
        <v>68</v>
      </c>
      <c r="G15" s="28">
        <v>115</v>
      </c>
      <c r="H15" s="28">
        <v>170</v>
      </c>
      <c r="I15" s="28">
        <v>226</v>
      </c>
      <c r="J15" s="28">
        <v>294</v>
      </c>
      <c r="K15" s="28">
        <v>313</v>
      </c>
      <c r="L15" s="28">
        <v>410</v>
      </c>
      <c r="M15" s="28">
        <v>478</v>
      </c>
      <c r="N15" s="28">
        <v>520</v>
      </c>
      <c r="O15" s="28">
        <v>630</v>
      </c>
      <c r="P15" s="28">
        <v>636</v>
      </c>
      <c r="Q15" s="28">
        <v>702</v>
      </c>
      <c r="R15" s="28">
        <v>780</v>
      </c>
      <c r="S15" s="28">
        <v>837</v>
      </c>
    </row>
    <row r="16" spans="1:19">
      <c r="A16" s="28" t="s">
        <v>17</v>
      </c>
      <c r="B16" s="28" t="s">
        <v>41</v>
      </c>
      <c r="C16" s="28">
        <v>7857</v>
      </c>
      <c r="D16" s="28">
        <v>209</v>
      </c>
      <c r="E16" s="28">
        <v>269</v>
      </c>
      <c r="F16" s="28">
        <v>238</v>
      </c>
      <c r="G16" s="28">
        <v>322</v>
      </c>
      <c r="H16" s="28">
        <v>330</v>
      </c>
      <c r="I16" s="28">
        <v>468</v>
      </c>
      <c r="J16" s="28">
        <v>422</v>
      </c>
      <c r="K16" s="28">
        <v>477</v>
      </c>
      <c r="L16" s="28">
        <v>498</v>
      </c>
      <c r="M16" s="28">
        <v>523</v>
      </c>
      <c r="N16" s="28">
        <v>584</v>
      </c>
      <c r="O16" s="28">
        <v>619</v>
      </c>
      <c r="P16" s="28">
        <v>719</v>
      </c>
      <c r="Q16" s="28">
        <v>736</v>
      </c>
      <c r="R16" s="28">
        <v>693</v>
      </c>
      <c r="S16" s="28">
        <v>750</v>
      </c>
    </row>
    <row r="17" spans="1:19">
      <c r="A17" s="28" t="s">
        <v>14</v>
      </c>
      <c r="B17" s="28" t="s">
        <v>41</v>
      </c>
      <c r="C17" s="28">
        <v>16895</v>
      </c>
      <c r="D17" s="28">
        <v>555</v>
      </c>
      <c r="E17" s="28">
        <v>474</v>
      </c>
      <c r="F17" s="28">
        <v>512</v>
      </c>
      <c r="G17" s="28">
        <v>625</v>
      </c>
      <c r="H17" s="28">
        <v>727</v>
      </c>
      <c r="I17" s="28">
        <v>1041</v>
      </c>
      <c r="J17" s="28">
        <v>1077</v>
      </c>
      <c r="K17" s="28">
        <v>1196</v>
      </c>
      <c r="L17" s="28">
        <v>1299</v>
      </c>
      <c r="M17" s="28">
        <v>1162</v>
      </c>
      <c r="N17" s="28">
        <v>1280</v>
      </c>
      <c r="O17" s="28">
        <v>1410</v>
      </c>
      <c r="P17" s="28">
        <v>1385</v>
      </c>
      <c r="Q17" s="28">
        <v>1279</v>
      </c>
      <c r="R17" s="28">
        <v>1432</v>
      </c>
      <c r="S17" s="28">
        <v>1441</v>
      </c>
    </row>
    <row r="18" spans="1:19">
      <c r="A18" s="28" t="s">
        <v>15</v>
      </c>
      <c r="B18" s="28" t="s">
        <v>41</v>
      </c>
      <c r="C18" s="28">
        <v>12303</v>
      </c>
      <c r="D18" s="28">
        <v>254</v>
      </c>
      <c r="E18" s="28">
        <v>238</v>
      </c>
      <c r="F18" s="28">
        <v>267</v>
      </c>
      <c r="G18" s="28">
        <v>341</v>
      </c>
      <c r="H18" s="28">
        <v>503</v>
      </c>
      <c r="I18" s="28">
        <v>529</v>
      </c>
      <c r="J18" s="28">
        <v>654</v>
      </c>
      <c r="K18" s="28">
        <v>675</v>
      </c>
      <c r="L18" s="28">
        <v>731</v>
      </c>
      <c r="M18" s="28">
        <v>867</v>
      </c>
      <c r="N18" s="28">
        <v>993</v>
      </c>
      <c r="O18" s="28">
        <v>1163</v>
      </c>
      <c r="P18" s="28">
        <v>1225</v>
      </c>
      <c r="Q18" s="28">
        <v>1341</v>
      </c>
      <c r="R18" s="28">
        <v>1251</v>
      </c>
      <c r="S18" s="28">
        <v>1271</v>
      </c>
    </row>
    <row r="19" spans="1:19">
      <c r="A19" s="28" t="s">
        <v>18</v>
      </c>
      <c r="B19" s="28" t="s">
        <v>41</v>
      </c>
      <c r="C19" s="28">
        <v>15770</v>
      </c>
      <c r="D19" s="28">
        <v>471</v>
      </c>
      <c r="E19" s="28">
        <v>452</v>
      </c>
      <c r="F19" s="28">
        <v>533</v>
      </c>
      <c r="G19" s="28">
        <v>635</v>
      </c>
      <c r="H19" s="28">
        <v>709</v>
      </c>
      <c r="I19" s="28">
        <v>808</v>
      </c>
      <c r="J19" s="28">
        <v>914</v>
      </c>
      <c r="K19" s="28">
        <v>945</v>
      </c>
      <c r="L19" s="28">
        <v>1138</v>
      </c>
      <c r="M19" s="28">
        <v>1043</v>
      </c>
      <c r="N19" s="28">
        <v>1209</v>
      </c>
      <c r="O19" s="28">
        <v>1359</v>
      </c>
      <c r="P19" s="28">
        <v>1473</v>
      </c>
      <c r="Q19" s="28">
        <v>1452</v>
      </c>
      <c r="R19" s="28">
        <v>1336</v>
      </c>
      <c r="S19" s="28">
        <v>1293</v>
      </c>
    </row>
    <row r="20" spans="1:19">
      <c r="A20" s="28" t="s">
        <v>60</v>
      </c>
      <c r="B20" s="28" t="s">
        <v>41</v>
      </c>
      <c r="C20" s="28">
        <v>3667</v>
      </c>
      <c r="D20" s="28">
        <v>134</v>
      </c>
      <c r="E20" s="28">
        <v>136</v>
      </c>
      <c r="F20" s="28">
        <v>112</v>
      </c>
      <c r="G20" s="28">
        <v>142</v>
      </c>
      <c r="H20" s="28">
        <v>179</v>
      </c>
      <c r="I20" s="28">
        <v>205</v>
      </c>
      <c r="J20" s="28">
        <v>174</v>
      </c>
      <c r="K20" s="28">
        <v>224</v>
      </c>
      <c r="L20" s="28">
        <v>231</v>
      </c>
      <c r="M20" s="28">
        <v>243</v>
      </c>
      <c r="N20" s="28">
        <v>266</v>
      </c>
      <c r="O20" s="28">
        <v>309</v>
      </c>
      <c r="P20" s="28">
        <v>320</v>
      </c>
      <c r="Q20" s="28">
        <v>356</v>
      </c>
      <c r="R20" s="28">
        <v>315</v>
      </c>
      <c r="S20" s="28">
        <v>321</v>
      </c>
    </row>
    <row r="21" spans="1:19">
      <c r="A21" s="28" t="s">
        <v>13</v>
      </c>
      <c r="B21" s="28" t="s">
        <v>41</v>
      </c>
      <c r="C21" s="28">
        <v>29605</v>
      </c>
      <c r="D21" s="28">
        <v>1040</v>
      </c>
      <c r="E21" s="28">
        <v>963</v>
      </c>
      <c r="F21" s="28">
        <v>1049</v>
      </c>
      <c r="G21" s="28">
        <v>1277</v>
      </c>
      <c r="H21" s="28">
        <v>1286</v>
      </c>
      <c r="I21" s="28">
        <v>1577</v>
      </c>
      <c r="J21" s="28">
        <v>1561</v>
      </c>
      <c r="K21" s="28">
        <v>1687</v>
      </c>
      <c r="L21" s="28">
        <v>1915</v>
      </c>
      <c r="M21" s="28">
        <v>2061</v>
      </c>
      <c r="N21" s="28">
        <v>2122</v>
      </c>
      <c r="O21" s="28">
        <v>2405</v>
      </c>
      <c r="P21" s="28">
        <v>2559</v>
      </c>
      <c r="Q21" s="28">
        <v>2631</v>
      </c>
      <c r="R21" s="28">
        <v>2760</v>
      </c>
      <c r="S21" s="28">
        <v>2712</v>
      </c>
    </row>
    <row r="22" spans="1:19">
      <c r="A22" s="28" t="s">
        <v>41</v>
      </c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"/>
  <sheetViews>
    <sheetView zoomScale="80" zoomScaleNormal="80" workbookViewId="0">
      <selection activeCell="L51" sqref="L51"/>
    </sheetView>
  </sheetViews>
  <sheetFormatPr defaultRowHeight="15"/>
  <cols>
    <col min="1" max="1" width="30.7109375" bestFit="1" customWidth="1"/>
    <col min="15" max="15" width="8" bestFit="1" customWidth="1"/>
    <col min="16" max="16" width="9.28515625" customWidth="1"/>
  </cols>
  <sheetData>
    <row r="1" spans="1:17" ht="18">
      <c r="A1" s="42"/>
      <c r="B1" s="21">
        <v>2002</v>
      </c>
      <c r="C1" s="21">
        <v>2003</v>
      </c>
      <c r="D1" s="21">
        <v>2004</v>
      </c>
      <c r="E1" s="21">
        <v>2005</v>
      </c>
      <c r="F1" s="21">
        <v>2006</v>
      </c>
      <c r="G1" s="21">
        <v>2007</v>
      </c>
      <c r="H1" s="21">
        <v>2008</v>
      </c>
      <c r="I1" s="21">
        <v>2009</v>
      </c>
      <c r="J1" s="21">
        <v>2010</v>
      </c>
      <c r="K1" s="21">
        <v>2011</v>
      </c>
      <c r="L1" s="21">
        <v>2012</v>
      </c>
      <c r="M1" s="21">
        <v>2013</v>
      </c>
      <c r="N1" s="21">
        <v>2014</v>
      </c>
      <c r="O1" s="21">
        <v>2015</v>
      </c>
      <c r="P1" s="21">
        <v>2016</v>
      </c>
      <c r="Q1" s="21" t="s">
        <v>358</v>
      </c>
    </row>
    <row r="2" spans="1:17">
      <c r="A2" s="41"/>
      <c r="Q2" s="38"/>
    </row>
    <row r="3" spans="1:17">
      <c r="A3" t="s">
        <v>359</v>
      </c>
      <c r="B3">
        <v>12</v>
      </c>
      <c r="C3">
        <v>13</v>
      </c>
      <c r="D3">
        <v>17</v>
      </c>
      <c r="E3">
        <v>12</v>
      </c>
      <c r="F3">
        <v>12</v>
      </c>
      <c r="G3">
        <v>11</v>
      </c>
      <c r="H3">
        <v>12</v>
      </c>
      <c r="I3">
        <v>12</v>
      </c>
      <c r="J3">
        <v>15</v>
      </c>
      <c r="K3">
        <v>15</v>
      </c>
      <c r="L3">
        <v>11</v>
      </c>
      <c r="M3">
        <v>10</v>
      </c>
      <c r="N3">
        <v>12</v>
      </c>
      <c r="O3">
        <v>11</v>
      </c>
      <c r="P3">
        <v>13</v>
      </c>
      <c r="Q3" s="38">
        <f t="shared" ref="Q3:Q10" si="0">SUM(B3:P3)</f>
        <v>188</v>
      </c>
    </row>
    <row r="4" spans="1:17">
      <c r="A4" t="s">
        <v>19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 s="38">
        <f>SUM(B4:P4)</f>
        <v>0</v>
      </c>
    </row>
    <row r="5" spans="1:17">
      <c r="A5" t="s">
        <v>360</v>
      </c>
      <c r="B5">
        <v>0</v>
      </c>
      <c r="C5">
        <v>0</v>
      </c>
      <c r="D5">
        <v>0</v>
      </c>
      <c r="E5">
        <v>1</v>
      </c>
      <c r="F5">
        <v>0</v>
      </c>
      <c r="G5">
        <v>0</v>
      </c>
      <c r="H5">
        <v>1</v>
      </c>
      <c r="I5">
        <v>2</v>
      </c>
      <c r="J5">
        <v>1</v>
      </c>
      <c r="K5">
        <v>3</v>
      </c>
      <c r="L5">
        <v>2</v>
      </c>
      <c r="M5">
        <v>1</v>
      </c>
      <c r="N5">
        <v>0</v>
      </c>
      <c r="O5">
        <v>0</v>
      </c>
      <c r="P5">
        <v>0</v>
      </c>
      <c r="Q5" s="38">
        <f>SUM(B5:P5)</f>
        <v>11</v>
      </c>
    </row>
    <row r="6" spans="1:17">
      <c r="A6" t="s">
        <v>14</v>
      </c>
      <c r="B6">
        <v>0</v>
      </c>
      <c r="C6">
        <v>2</v>
      </c>
      <c r="D6">
        <v>4</v>
      </c>
      <c r="E6">
        <v>3</v>
      </c>
      <c r="F6">
        <v>1</v>
      </c>
      <c r="G6">
        <v>0</v>
      </c>
      <c r="H6">
        <v>6</v>
      </c>
      <c r="I6">
        <v>6</v>
      </c>
      <c r="J6">
        <v>4</v>
      </c>
      <c r="K6">
        <v>1</v>
      </c>
      <c r="L6">
        <v>5</v>
      </c>
      <c r="M6">
        <v>0</v>
      </c>
      <c r="N6">
        <v>3</v>
      </c>
      <c r="O6">
        <v>2</v>
      </c>
      <c r="P6">
        <v>0</v>
      </c>
      <c r="Q6" s="38">
        <f>SUM(B6:P6)</f>
        <v>37</v>
      </c>
    </row>
    <row r="7" spans="1:17">
      <c r="A7" t="s">
        <v>364</v>
      </c>
      <c r="B7">
        <v>0</v>
      </c>
      <c r="C7">
        <v>0</v>
      </c>
      <c r="D7">
        <v>1</v>
      </c>
      <c r="E7">
        <v>1</v>
      </c>
      <c r="F7">
        <v>0</v>
      </c>
      <c r="G7">
        <v>0</v>
      </c>
      <c r="H7">
        <v>2</v>
      </c>
      <c r="I7">
        <v>1</v>
      </c>
      <c r="J7">
        <v>0</v>
      </c>
      <c r="K7">
        <v>0</v>
      </c>
      <c r="L7">
        <v>0</v>
      </c>
      <c r="M7">
        <v>0</v>
      </c>
      <c r="N7">
        <v>1</v>
      </c>
      <c r="O7">
        <v>2</v>
      </c>
      <c r="P7">
        <v>5</v>
      </c>
      <c r="Q7" s="38">
        <f>SUM(B7:P7)</f>
        <v>13</v>
      </c>
    </row>
    <row r="8" spans="1:17">
      <c r="A8" t="s">
        <v>361</v>
      </c>
      <c r="B8">
        <v>0</v>
      </c>
      <c r="C8">
        <v>0</v>
      </c>
      <c r="D8">
        <v>1</v>
      </c>
      <c r="E8">
        <v>1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1</v>
      </c>
      <c r="N8">
        <v>1</v>
      </c>
      <c r="O8">
        <v>0</v>
      </c>
      <c r="P8">
        <v>1</v>
      </c>
      <c r="Q8" s="38">
        <f>SUM(B8:P8)</f>
        <v>5</v>
      </c>
    </row>
    <row r="9" spans="1:17">
      <c r="A9" t="s">
        <v>60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1</v>
      </c>
      <c r="K9">
        <v>0</v>
      </c>
      <c r="L9">
        <v>0</v>
      </c>
      <c r="M9">
        <v>0</v>
      </c>
      <c r="N9">
        <v>3</v>
      </c>
      <c r="O9">
        <v>0</v>
      </c>
      <c r="P9">
        <v>0</v>
      </c>
      <c r="Q9" s="38">
        <f t="shared" si="0"/>
        <v>4</v>
      </c>
    </row>
    <row r="10" spans="1:17">
      <c r="A10" t="s">
        <v>362</v>
      </c>
      <c r="B10">
        <v>2</v>
      </c>
      <c r="C10">
        <v>1</v>
      </c>
      <c r="D10">
        <v>2</v>
      </c>
      <c r="E10">
        <v>1</v>
      </c>
      <c r="F10">
        <v>3</v>
      </c>
      <c r="G10">
        <v>3</v>
      </c>
      <c r="H10">
        <v>1</v>
      </c>
      <c r="I10">
        <v>2</v>
      </c>
      <c r="J10">
        <v>3</v>
      </c>
      <c r="K10">
        <v>4</v>
      </c>
      <c r="L10">
        <v>3</v>
      </c>
      <c r="M10">
        <v>6</v>
      </c>
      <c r="N10">
        <v>2</v>
      </c>
      <c r="O10">
        <v>1</v>
      </c>
      <c r="P10">
        <v>2</v>
      </c>
      <c r="Q10" s="38">
        <f t="shared" si="0"/>
        <v>36</v>
      </c>
    </row>
    <row r="11" spans="1:17">
      <c r="A11" t="s">
        <v>358</v>
      </c>
      <c r="B11" s="39">
        <f t="shared" ref="B11:Q11" si="1">SUM(B3:B10)</f>
        <v>14</v>
      </c>
      <c r="C11" s="39">
        <f t="shared" si="1"/>
        <v>16</v>
      </c>
      <c r="D11" s="39">
        <f t="shared" si="1"/>
        <v>25</v>
      </c>
      <c r="E11" s="39">
        <f t="shared" si="1"/>
        <v>19</v>
      </c>
      <c r="F11" s="39">
        <f t="shared" si="1"/>
        <v>16</v>
      </c>
      <c r="G11" s="39">
        <f t="shared" si="1"/>
        <v>14</v>
      </c>
      <c r="H11" s="39">
        <f t="shared" si="1"/>
        <v>22</v>
      </c>
      <c r="I11" s="39">
        <f t="shared" si="1"/>
        <v>23</v>
      </c>
      <c r="J11" s="39">
        <f t="shared" si="1"/>
        <v>24</v>
      </c>
      <c r="K11" s="39">
        <f t="shared" si="1"/>
        <v>23</v>
      </c>
      <c r="L11" s="39">
        <f t="shared" si="1"/>
        <v>21</v>
      </c>
      <c r="M11" s="39">
        <f t="shared" si="1"/>
        <v>18</v>
      </c>
      <c r="N11" s="39">
        <f t="shared" si="1"/>
        <v>22</v>
      </c>
      <c r="O11" s="39">
        <f t="shared" si="1"/>
        <v>16</v>
      </c>
      <c r="P11" s="39">
        <f t="shared" si="1"/>
        <v>21</v>
      </c>
      <c r="Q11" s="40">
        <f t="shared" si="1"/>
        <v>294</v>
      </c>
    </row>
    <row r="12" spans="1:17">
      <c r="A12" t="s">
        <v>363</v>
      </c>
      <c r="B12">
        <v>1.5</v>
      </c>
      <c r="C12">
        <v>2.375</v>
      </c>
      <c r="D12">
        <v>2.25</v>
      </c>
      <c r="E12">
        <v>2.375</v>
      </c>
      <c r="F12">
        <v>3.5</v>
      </c>
      <c r="G12">
        <v>2.625</v>
      </c>
      <c r="H12">
        <v>2.375</v>
      </c>
      <c r="I12">
        <v>3</v>
      </c>
      <c r="J12">
        <v>3.125</v>
      </c>
      <c r="K12">
        <v>2.875</v>
      </c>
      <c r="L12">
        <v>4.125</v>
      </c>
      <c r="M12">
        <v>2</v>
      </c>
      <c r="N12">
        <v>4.125</v>
      </c>
      <c r="O12">
        <v>1</v>
      </c>
      <c r="P12">
        <v>1.625</v>
      </c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38"/>
  <sheetViews>
    <sheetView tabSelected="1" workbookViewId="0">
      <selection activeCell="R15" sqref="R15"/>
    </sheetView>
  </sheetViews>
  <sheetFormatPr defaultRowHeight="15"/>
  <cols>
    <col min="1" max="1" width="10.7109375" customWidth="1"/>
  </cols>
  <sheetData>
    <row r="3" spans="1:12" ht="18">
      <c r="A3" s="21"/>
      <c r="B3" s="21">
        <v>2007</v>
      </c>
      <c r="C3" s="21">
        <v>2008</v>
      </c>
      <c r="D3" s="21">
        <v>2009</v>
      </c>
      <c r="E3" s="21">
        <v>2010</v>
      </c>
      <c r="F3" s="21">
        <v>2011</v>
      </c>
      <c r="G3" s="21">
        <v>2012</v>
      </c>
      <c r="H3" s="21">
        <v>2013</v>
      </c>
      <c r="I3" s="21">
        <v>2014</v>
      </c>
      <c r="J3" s="21">
        <v>2015</v>
      </c>
      <c r="K3" s="21">
        <v>2016</v>
      </c>
      <c r="L3" s="21">
        <v>2017</v>
      </c>
    </row>
    <row r="4" spans="1:12">
      <c r="A4" s="29" t="s">
        <v>1</v>
      </c>
      <c r="B4" s="30">
        <v>50</v>
      </c>
      <c r="C4" s="30">
        <v>65</v>
      </c>
      <c r="D4" s="30">
        <v>61</v>
      </c>
      <c r="E4" s="30">
        <v>68</v>
      </c>
      <c r="F4" s="31">
        <v>82</v>
      </c>
      <c r="G4" s="31">
        <v>83</v>
      </c>
      <c r="H4" s="31">
        <v>94</v>
      </c>
      <c r="I4" s="31">
        <v>92</v>
      </c>
      <c r="J4" s="31">
        <v>82</v>
      </c>
      <c r="K4" s="31">
        <v>81</v>
      </c>
      <c r="L4" s="31">
        <v>82</v>
      </c>
    </row>
    <row r="5" spans="1:12">
      <c r="A5" s="29" t="s">
        <v>19</v>
      </c>
      <c r="G5" s="31">
        <v>476</v>
      </c>
      <c r="H5" s="31">
        <v>477</v>
      </c>
      <c r="I5" s="31">
        <v>526</v>
      </c>
      <c r="J5" s="31">
        <v>486</v>
      </c>
      <c r="K5" s="31">
        <v>445</v>
      </c>
      <c r="L5" s="31">
        <v>445</v>
      </c>
    </row>
    <row r="6" spans="1:12">
      <c r="A6" s="29" t="s">
        <v>17</v>
      </c>
      <c r="B6" s="30">
        <v>319</v>
      </c>
      <c r="C6" s="30">
        <v>378</v>
      </c>
      <c r="D6" s="30">
        <v>314</v>
      </c>
      <c r="E6" s="30">
        <v>316</v>
      </c>
      <c r="F6" s="31">
        <v>357</v>
      </c>
      <c r="G6" s="31">
        <v>374</v>
      </c>
      <c r="H6" s="31">
        <v>401</v>
      </c>
      <c r="I6" s="31">
        <v>401</v>
      </c>
      <c r="J6" s="31">
        <v>338</v>
      </c>
      <c r="K6" s="31">
        <v>324</v>
      </c>
      <c r="L6" s="31">
        <v>316</v>
      </c>
    </row>
    <row r="7" spans="1:12">
      <c r="A7" s="29" t="s">
        <v>14</v>
      </c>
      <c r="B7" s="30">
        <v>242</v>
      </c>
      <c r="C7" s="30">
        <v>283</v>
      </c>
      <c r="D7" s="30">
        <v>299</v>
      </c>
      <c r="E7" s="30">
        <v>302</v>
      </c>
      <c r="F7" s="31">
        <v>329</v>
      </c>
      <c r="G7" s="31">
        <v>308</v>
      </c>
      <c r="H7" s="31">
        <v>343</v>
      </c>
      <c r="I7" s="31">
        <v>346</v>
      </c>
      <c r="J7" s="31">
        <v>337</v>
      </c>
      <c r="K7" s="31">
        <v>340</v>
      </c>
      <c r="L7" s="31">
        <v>292</v>
      </c>
    </row>
    <row r="8" spans="1:12">
      <c r="A8" s="29" t="s">
        <v>15</v>
      </c>
      <c r="B8" s="30">
        <v>234</v>
      </c>
      <c r="C8" s="30">
        <v>227</v>
      </c>
      <c r="D8" s="30">
        <v>229</v>
      </c>
      <c r="E8" s="30">
        <v>225</v>
      </c>
      <c r="F8" s="31">
        <v>237</v>
      </c>
      <c r="G8" s="31">
        <v>237</v>
      </c>
      <c r="H8" s="31">
        <v>265</v>
      </c>
      <c r="I8" s="31">
        <v>275</v>
      </c>
      <c r="J8" s="31">
        <v>229</v>
      </c>
      <c r="K8" s="31">
        <v>228</v>
      </c>
      <c r="L8" s="31">
        <v>219</v>
      </c>
    </row>
    <row r="9" spans="1:12">
      <c r="A9" s="29" t="s">
        <v>18</v>
      </c>
      <c r="B9" s="30">
        <v>188</v>
      </c>
      <c r="C9" s="30">
        <v>186</v>
      </c>
      <c r="D9" s="30">
        <v>188</v>
      </c>
      <c r="E9" s="30">
        <v>189</v>
      </c>
      <c r="F9" s="31">
        <v>212</v>
      </c>
      <c r="G9" s="31">
        <v>221</v>
      </c>
      <c r="H9" s="31">
        <v>238</v>
      </c>
      <c r="I9" s="31">
        <v>242</v>
      </c>
      <c r="J9" s="31">
        <v>211</v>
      </c>
      <c r="K9" s="31">
        <v>214</v>
      </c>
      <c r="L9" s="31">
        <v>214</v>
      </c>
    </row>
    <row r="10" spans="1:12">
      <c r="A10" s="29" t="s">
        <v>16</v>
      </c>
      <c r="B10" s="30"/>
      <c r="C10" s="30"/>
      <c r="D10" s="30"/>
      <c r="E10" s="30"/>
      <c r="F10" s="30"/>
      <c r="G10" s="30"/>
      <c r="H10" s="30">
        <v>486</v>
      </c>
      <c r="I10" s="30">
        <v>416</v>
      </c>
      <c r="J10" s="30">
        <v>373</v>
      </c>
      <c r="K10" s="30">
        <v>343</v>
      </c>
      <c r="L10" s="31">
        <v>319</v>
      </c>
    </row>
    <row r="11" spans="1:12">
      <c r="A11" s="29" t="s">
        <v>13</v>
      </c>
      <c r="B11" s="30">
        <v>114</v>
      </c>
      <c r="C11" s="30">
        <v>124</v>
      </c>
      <c r="D11" s="30">
        <v>125</v>
      </c>
      <c r="E11" s="30">
        <v>135</v>
      </c>
      <c r="F11" s="31">
        <v>130</v>
      </c>
      <c r="G11" s="31">
        <v>133</v>
      </c>
      <c r="H11" s="31">
        <v>155</v>
      </c>
      <c r="I11" s="31">
        <v>159</v>
      </c>
      <c r="J11" s="31">
        <v>173</v>
      </c>
      <c r="K11" s="31">
        <v>169</v>
      </c>
      <c r="L11" s="31">
        <v>151</v>
      </c>
    </row>
    <row r="38" spans="1:1">
      <c r="A38" t="s">
        <v>61</v>
      </c>
    </row>
  </sheetData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7"/>
  <sheetViews>
    <sheetView topLeftCell="A8" zoomScale="85" zoomScaleNormal="85" workbookViewId="0">
      <selection activeCell="D29" sqref="D29"/>
    </sheetView>
  </sheetViews>
  <sheetFormatPr defaultColWidth="9.140625" defaultRowHeight="15"/>
  <cols>
    <col min="1" max="1" width="52.85546875" style="37" customWidth="1"/>
    <col min="2" max="2" width="20.42578125" style="37" bestFit="1" customWidth="1"/>
    <col min="3" max="3" width="23" style="37" customWidth="1"/>
    <col min="4" max="16384" width="9.140625" style="33"/>
  </cols>
  <sheetData>
    <row r="1" spans="1:3" ht="15.75">
      <c r="A1" s="32" t="s">
        <v>62</v>
      </c>
      <c r="B1" s="32" t="s">
        <v>63</v>
      </c>
      <c r="C1" s="32" t="s">
        <v>64</v>
      </c>
    </row>
    <row r="2" spans="1:3">
      <c r="A2" s="34" t="s">
        <v>65</v>
      </c>
      <c r="B2" s="35">
        <v>10010.07</v>
      </c>
      <c r="C2" s="34">
        <v>367</v>
      </c>
    </row>
    <row r="3" spans="1:3">
      <c r="A3" s="34" t="s">
        <v>66</v>
      </c>
      <c r="B3" s="35">
        <v>10732.036700000001</v>
      </c>
      <c r="C3" s="34">
        <v>204</v>
      </c>
    </row>
    <row r="4" spans="1:3">
      <c r="A4" s="34" t="s">
        <v>67</v>
      </c>
      <c r="B4" s="35">
        <v>11084.7709</v>
      </c>
      <c r="C4" s="34">
        <v>166</v>
      </c>
    </row>
    <row r="5" spans="1:3">
      <c r="A5" s="34" t="s">
        <v>68</v>
      </c>
      <c r="B5" s="35">
        <v>11115.361500000001</v>
      </c>
      <c r="C5" s="34">
        <v>367</v>
      </c>
    </row>
    <row r="6" spans="1:3">
      <c r="A6" s="34" t="s">
        <v>69</v>
      </c>
      <c r="B6" s="35">
        <v>11521.641799999999</v>
      </c>
      <c r="C6" s="34">
        <v>351</v>
      </c>
    </row>
    <row r="7" spans="1:3">
      <c r="A7" s="36" t="s">
        <v>70</v>
      </c>
      <c r="B7" s="35">
        <v>11603</v>
      </c>
      <c r="C7" s="34">
        <v>486</v>
      </c>
    </row>
    <row r="8" spans="1:3">
      <c r="A8" s="34" t="s">
        <v>71</v>
      </c>
      <c r="B8" s="35">
        <v>11833.261</v>
      </c>
      <c r="C8" s="34">
        <v>376</v>
      </c>
    </row>
    <row r="9" spans="1:3">
      <c r="A9" s="34" t="s">
        <v>72</v>
      </c>
      <c r="B9" s="35">
        <v>12123.697700000001</v>
      </c>
      <c r="C9" s="34">
        <v>306</v>
      </c>
    </row>
    <row r="10" spans="1:3">
      <c r="A10" s="34" t="s">
        <v>73</v>
      </c>
      <c r="B10" s="35">
        <v>13087.1826</v>
      </c>
      <c r="C10" s="34">
        <v>369</v>
      </c>
    </row>
    <row r="11" spans="1:3">
      <c r="A11" s="34" t="s">
        <v>74</v>
      </c>
      <c r="B11" s="35">
        <v>13359.169099999999</v>
      </c>
      <c r="C11" s="34">
        <v>344</v>
      </c>
    </row>
    <row r="12" spans="1:3">
      <c r="A12" s="34" t="s">
        <v>75</v>
      </c>
      <c r="B12" s="35">
        <v>13827.853300000001</v>
      </c>
      <c r="C12" s="34">
        <v>261</v>
      </c>
    </row>
    <row r="13" spans="1:3">
      <c r="A13" s="34" t="s">
        <v>76</v>
      </c>
      <c r="B13" s="35">
        <v>13882.129000000001</v>
      </c>
      <c r="C13" s="34">
        <v>213</v>
      </c>
    </row>
    <row r="14" spans="1:3">
      <c r="A14" s="34" t="s">
        <v>77</v>
      </c>
      <c r="B14" s="35">
        <v>14059.8681</v>
      </c>
      <c r="C14" s="34">
        <v>229</v>
      </c>
    </row>
    <row r="15" spans="1:3">
      <c r="A15" s="34" t="s">
        <v>78</v>
      </c>
      <c r="B15" s="35">
        <v>14508.510700000001</v>
      </c>
      <c r="C15" s="34">
        <v>126</v>
      </c>
    </row>
    <row r="16" spans="1:3">
      <c r="A16" s="34" t="s">
        <v>79</v>
      </c>
      <c r="B16" s="35">
        <v>14566.962299999999</v>
      </c>
      <c r="C16" s="34">
        <v>290</v>
      </c>
    </row>
    <row r="17" spans="1:3">
      <c r="A17" s="34" t="s">
        <v>80</v>
      </c>
      <c r="B17" s="35">
        <v>14936.980100000001</v>
      </c>
      <c r="C17" s="34">
        <v>338</v>
      </c>
    </row>
    <row r="18" spans="1:3">
      <c r="A18" s="34" t="s">
        <v>81</v>
      </c>
      <c r="B18" s="35">
        <v>15693.1513</v>
      </c>
      <c r="C18" s="34">
        <v>337</v>
      </c>
    </row>
    <row r="19" spans="1:3">
      <c r="A19" s="34" t="s">
        <v>82</v>
      </c>
      <c r="B19" s="35">
        <v>15955.442800000001</v>
      </c>
      <c r="C19" s="34">
        <v>361</v>
      </c>
    </row>
    <row r="20" spans="1:3">
      <c r="A20" s="34" t="s">
        <v>83</v>
      </c>
      <c r="B20" s="35">
        <v>16114.6173</v>
      </c>
      <c r="C20" s="34">
        <v>308</v>
      </c>
    </row>
    <row r="21" spans="1:3">
      <c r="A21" s="34" t="s">
        <v>84</v>
      </c>
      <c r="B21" s="35">
        <v>16328.231599999999</v>
      </c>
      <c r="C21" s="34">
        <v>360</v>
      </c>
    </row>
    <row r="22" spans="1:3">
      <c r="A22" s="34" t="s">
        <v>85</v>
      </c>
      <c r="B22" s="35">
        <v>16329.0195</v>
      </c>
      <c r="C22" s="34">
        <v>275</v>
      </c>
    </row>
    <row r="23" spans="1:3">
      <c r="A23" s="34" t="s">
        <v>86</v>
      </c>
      <c r="B23" s="35">
        <v>16372.0425</v>
      </c>
      <c r="C23" s="34">
        <v>182</v>
      </c>
    </row>
    <row r="24" spans="1:3">
      <c r="A24" s="34" t="s">
        <v>87</v>
      </c>
      <c r="B24" s="35">
        <v>16633.912700000001</v>
      </c>
      <c r="C24" s="34">
        <v>324</v>
      </c>
    </row>
    <row r="25" spans="1:3">
      <c r="A25" s="34" t="s">
        <v>88</v>
      </c>
      <c r="B25" s="35">
        <v>17336.620999999999</v>
      </c>
      <c r="C25" s="34">
        <v>324</v>
      </c>
    </row>
    <row r="26" spans="1:3">
      <c r="A26" s="34" t="s">
        <v>89</v>
      </c>
      <c r="B26" s="35">
        <v>17364.728999999999</v>
      </c>
      <c r="C26" s="34">
        <v>295</v>
      </c>
    </row>
    <row r="27" spans="1:3">
      <c r="A27" s="34" t="s">
        <v>90</v>
      </c>
      <c r="B27" s="35">
        <v>18047.218700000001</v>
      </c>
      <c r="C27" s="34">
        <v>358</v>
      </c>
    </row>
    <row r="28" spans="1:3">
      <c r="A28" s="34" t="s">
        <v>91</v>
      </c>
      <c r="B28" s="35">
        <v>18057.503400000001</v>
      </c>
      <c r="C28" s="34">
        <v>263</v>
      </c>
    </row>
    <row r="29" spans="1:3">
      <c r="A29" s="34" t="s">
        <v>92</v>
      </c>
      <c r="B29" s="35">
        <v>18178.1129</v>
      </c>
      <c r="C29" s="34">
        <v>149</v>
      </c>
    </row>
    <row r="30" spans="1:3">
      <c r="A30" s="34" t="s">
        <v>93</v>
      </c>
      <c r="B30" s="35">
        <v>18480.389599999999</v>
      </c>
      <c r="C30" s="34">
        <v>190</v>
      </c>
    </row>
    <row r="31" spans="1:3">
      <c r="A31" s="34" t="s">
        <v>94</v>
      </c>
      <c r="B31" s="35">
        <v>18630.457399999999</v>
      </c>
      <c r="C31" s="34">
        <v>212</v>
      </c>
    </row>
    <row r="32" spans="1:3">
      <c r="A32" s="34" t="s">
        <v>95</v>
      </c>
      <c r="B32" s="35">
        <v>18731.506700000002</v>
      </c>
      <c r="C32" s="34">
        <v>124</v>
      </c>
    </row>
    <row r="33" spans="1:3">
      <c r="A33" s="34" t="s">
        <v>96</v>
      </c>
      <c r="B33" s="35">
        <v>18955.5265</v>
      </c>
      <c r="C33" s="34">
        <v>356</v>
      </c>
    </row>
    <row r="34" spans="1:3">
      <c r="A34" s="34" t="s">
        <v>97</v>
      </c>
      <c r="B34" s="35">
        <v>18966.939200000001</v>
      </c>
      <c r="C34" s="34">
        <v>346</v>
      </c>
    </row>
    <row r="35" spans="1:3">
      <c r="A35" s="34" t="s">
        <v>98</v>
      </c>
      <c r="B35" s="35">
        <v>19016.6675</v>
      </c>
      <c r="C35" s="34">
        <v>284</v>
      </c>
    </row>
    <row r="36" spans="1:3">
      <c r="A36" s="34" t="s">
        <v>99</v>
      </c>
      <c r="B36" s="35">
        <v>19184.664700000001</v>
      </c>
      <c r="C36" s="34">
        <v>384</v>
      </c>
    </row>
    <row r="37" spans="1:3">
      <c r="A37" s="34" t="s">
        <v>100</v>
      </c>
      <c r="B37" s="35">
        <v>19395.966499999999</v>
      </c>
      <c r="C37" s="34">
        <v>137</v>
      </c>
    </row>
    <row r="38" spans="1:3">
      <c r="A38" s="34" t="s">
        <v>101</v>
      </c>
      <c r="B38" s="35">
        <v>19438.402999999998</v>
      </c>
      <c r="C38" s="34">
        <v>225</v>
      </c>
    </row>
    <row r="39" spans="1:3">
      <c r="A39" s="34" t="s">
        <v>102</v>
      </c>
      <c r="B39" s="35">
        <v>19491.859100000001</v>
      </c>
      <c r="C39" s="34">
        <v>119</v>
      </c>
    </row>
    <row r="40" spans="1:3">
      <c r="A40" s="34" t="s">
        <v>103</v>
      </c>
      <c r="B40" s="35">
        <v>19518.713400000001</v>
      </c>
      <c r="C40" s="34">
        <v>394</v>
      </c>
    </row>
    <row r="41" spans="1:3">
      <c r="A41" s="34" t="s">
        <v>104</v>
      </c>
      <c r="B41" s="35">
        <v>19559.677</v>
      </c>
      <c r="C41" s="34">
        <v>351</v>
      </c>
    </row>
    <row r="42" spans="1:3">
      <c r="A42" s="34" t="s">
        <v>105</v>
      </c>
      <c r="B42" s="35">
        <v>19912.7631</v>
      </c>
      <c r="C42" s="34">
        <v>211</v>
      </c>
    </row>
    <row r="43" spans="1:3">
      <c r="A43" s="34" t="s">
        <v>106</v>
      </c>
      <c r="B43" s="35">
        <v>19933.932799999999</v>
      </c>
      <c r="C43" s="34">
        <v>173</v>
      </c>
    </row>
    <row r="44" spans="1:3">
      <c r="A44" s="34" t="s">
        <v>107</v>
      </c>
      <c r="B44" s="35">
        <v>20068.510900000001</v>
      </c>
      <c r="C44" s="34">
        <v>153</v>
      </c>
    </row>
    <row r="45" spans="1:3">
      <c r="A45" s="34" t="s">
        <v>108</v>
      </c>
      <c r="B45" s="35">
        <v>20205.638800000001</v>
      </c>
      <c r="C45" s="34">
        <v>379</v>
      </c>
    </row>
    <row r="46" spans="1:3">
      <c r="A46" s="34" t="s">
        <v>109</v>
      </c>
      <c r="B46" s="35">
        <v>20250.848099999999</v>
      </c>
      <c r="C46" s="34">
        <v>301</v>
      </c>
    </row>
    <row r="47" spans="1:3">
      <c r="A47" s="34" t="s">
        <v>110</v>
      </c>
      <c r="B47" s="35">
        <v>20269.054599999999</v>
      </c>
      <c r="C47" s="34">
        <v>353</v>
      </c>
    </row>
    <row r="48" spans="1:3">
      <c r="A48" s="34" t="s">
        <v>111</v>
      </c>
      <c r="B48" s="35">
        <v>20372.381600000001</v>
      </c>
      <c r="C48" s="34">
        <v>400</v>
      </c>
    </row>
    <row r="49" spans="1:3">
      <c r="A49" s="34" t="s">
        <v>112</v>
      </c>
      <c r="B49" s="35">
        <v>20740.7202</v>
      </c>
      <c r="C49" s="34">
        <v>302</v>
      </c>
    </row>
    <row r="50" spans="1:3">
      <c r="A50" s="34" t="s">
        <v>113</v>
      </c>
      <c r="B50" s="35">
        <v>20820.331600000001</v>
      </c>
      <c r="C50" s="34">
        <v>331</v>
      </c>
    </row>
    <row r="51" spans="1:3">
      <c r="A51" s="34" t="s">
        <v>114</v>
      </c>
      <c r="B51" s="35">
        <v>21011.7585</v>
      </c>
      <c r="C51" s="34">
        <v>235</v>
      </c>
    </row>
    <row r="52" spans="1:3">
      <c r="A52" s="34" t="s">
        <v>115</v>
      </c>
      <c r="B52" s="35">
        <v>21109.505300000001</v>
      </c>
      <c r="C52" s="34">
        <v>229</v>
      </c>
    </row>
    <row r="53" spans="1:3">
      <c r="A53" s="34" t="s">
        <v>116</v>
      </c>
      <c r="B53" s="35">
        <v>21563.351200000001</v>
      </c>
      <c r="C53" s="34">
        <v>78</v>
      </c>
    </row>
    <row r="54" spans="1:3">
      <c r="A54" s="34" t="s">
        <v>117</v>
      </c>
      <c r="B54" s="35">
        <v>21589.848600000001</v>
      </c>
      <c r="C54" s="34">
        <v>288</v>
      </c>
    </row>
    <row r="55" spans="1:3">
      <c r="A55" s="34" t="s">
        <v>118</v>
      </c>
      <c r="B55" s="35">
        <v>21615.647099999998</v>
      </c>
      <c r="C55" s="34">
        <v>249</v>
      </c>
    </row>
    <row r="56" spans="1:3">
      <c r="A56" s="34" t="s">
        <v>119</v>
      </c>
      <c r="B56" s="35">
        <v>21666.207600000002</v>
      </c>
      <c r="C56" s="34">
        <v>233</v>
      </c>
    </row>
    <row r="57" spans="1:3">
      <c r="A57" s="34" t="s">
        <v>120</v>
      </c>
      <c r="B57" s="35">
        <v>21898.8822</v>
      </c>
      <c r="C57" s="34">
        <v>265</v>
      </c>
    </row>
    <row r="58" spans="1:3">
      <c r="A58" s="34" t="s">
        <v>121</v>
      </c>
      <c r="B58" s="35">
        <v>21954.047200000001</v>
      </c>
      <c r="C58" s="34">
        <v>286</v>
      </c>
    </row>
    <row r="59" spans="1:3">
      <c r="A59" s="34" t="s">
        <v>122</v>
      </c>
      <c r="B59" s="35">
        <v>22007.452499999999</v>
      </c>
      <c r="C59" s="34">
        <v>82</v>
      </c>
    </row>
    <row r="60" spans="1:3">
      <c r="A60" s="34" t="s">
        <v>123</v>
      </c>
      <c r="B60" s="35">
        <v>22007.649300000001</v>
      </c>
      <c r="C60" s="34">
        <v>249</v>
      </c>
    </row>
    <row r="61" spans="1:3">
      <c r="A61" s="34" t="s">
        <v>124</v>
      </c>
      <c r="B61" s="35">
        <v>22450.718099999998</v>
      </c>
      <c r="C61" s="34">
        <v>329</v>
      </c>
    </row>
    <row r="62" spans="1:3">
      <c r="A62" s="34" t="s">
        <v>125</v>
      </c>
      <c r="B62" s="35">
        <v>22467.908299999999</v>
      </c>
      <c r="C62" s="34">
        <v>152</v>
      </c>
    </row>
    <row r="63" spans="1:3">
      <c r="A63" s="34" t="s">
        <v>126</v>
      </c>
      <c r="B63" s="35">
        <v>22858.555499999999</v>
      </c>
      <c r="C63" s="34">
        <v>133</v>
      </c>
    </row>
    <row r="64" spans="1:3">
      <c r="A64" s="34" t="s">
        <v>127</v>
      </c>
      <c r="B64" s="35">
        <v>22876.48</v>
      </c>
      <c r="C64" s="34">
        <v>223</v>
      </c>
    </row>
    <row r="65" spans="1:3">
      <c r="A65" s="34" t="s">
        <v>128</v>
      </c>
      <c r="B65" s="35">
        <v>23010.4162</v>
      </c>
      <c r="C65" s="34">
        <v>182</v>
      </c>
    </row>
    <row r="66" spans="1:3">
      <c r="A66" s="34" t="s">
        <v>129</v>
      </c>
      <c r="B66" s="35">
        <v>23124.143199999999</v>
      </c>
      <c r="C66" s="34">
        <v>347</v>
      </c>
    </row>
    <row r="67" spans="1:3">
      <c r="A67" s="34" t="s">
        <v>130</v>
      </c>
      <c r="B67" s="35">
        <v>23207.9313</v>
      </c>
      <c r="C67" s="34">
        <v>159</v>
      </c>
    </row>
    <row r="68" spans="1:3">
      <c r="A68" s="34" t="s">
        <v>131</v>
      </c>
      <c r="B68" s="35">
        <v>23229.499199999998</v>
      </c>
      <c r="C68" s="34">
        <v>231</v>
      </c>
    </row>
    <row r="69" spans="1:3">
      <c r="A69" s="34" t="s">
        <v>132</v>
      </c>
      <c r="B69" s="35">
        <v>23266.7091</v>
      </c>
      <c r="C69" s="34">
        <v>273</v>
      </c>
    </row>
    <row r="70" spans="1:3">
      <c r="A70" s="34" t="s">
        <v>133</v>
      </c>
      <c r="B70" s="35">
        <v>23276.817800000001</v>
      </c>
      <c r="C70" s="34">
        <v>154</v>
      </c>
    </row>
    <row r="71" spans="1:3">
      <c r="A71" s="34" t="s">
        <v>134</v>
      </c>
      <c r="B71" s="35">
        <v>23312.888900000002</v>
      </c>
      <c r="C71" s="34">
        <v>319</v>
      </c>
    </row>
    <row r="72" spans="1:3">
      <c r="A72" s="34" t="s">
        <v>135</v>
      </c>
      <c r="B72" s="35">
        <v>23465.784500000002</v>
      </c>
      <c r="C72" s="34">
        <v>233</v>
      </c>
    </row>
    <row r="73" spans="1:3">
      <c r="A73" s="34" t="s">
        <v>136</v>
      </c>
      <c r="B73" s="35">
        <v>23537.776399999999</v>
      </c>
      <c r="C73" s="34">
        <v>208</v>
      </c>
    </row>
    <row r="74" spans="1:3">
      <c r="A74" s="34" t="s">
        <v>137</v>
      </c>
      <c r="B74" s="35">
        <v>23663.4169</v>
      </c>
      <c r="C74" s="34">
        <v>243</v>
      </c>
    </row>
    <row r="75" spans="1:3">
      <c r="A75" s="34" t="s">
        <v>138</v>
      </c>
      <c r="B75" s="35">
        <v>23775.1594</v>
      </c>
      <c r="C75" s="34">
        <v>82</v>
      </c>
    </row>
    <row r="76" spans="1:3">
      <c r="A76" s="34" t="s">
        <v>139</v>
      </c>
      <c r="B76" s="35">
        <v>24049.950700000001</v>
      </c>
      <c r="C76" s="34">
        <v>187</v>
      </c>
    </row>
    <row r="77" spans="1:3">
      <c r="A77" s="34" t="s">
        <v>140</v>
      </c>
      <c r="B77" s="35">
        <v>24055.014800000001</v>
      </c>
      <c r="C77" s="34">
        <v>161</v>
      </c>
    </row>
    <row r="78" spans="1:3">
      <c r="A78" s="34" t="s">
        <v>141</v>
      </c>
      <c r="B78" s="35">
        <v>24322.994500000001</v>
      </c>
      <c r="C78" s="34">
        <v>203</v>
      </c>
    </row>
    <row r="79" spans="1:3">
      <c r="A79" s="34" t="s">
        <v>142</v>
      </c>
      <c r="B79" s="35">
        <v>24326.9493</v>
      </c>
      <c r="C79" s="34">
        <v>247</v>
      </c>
    </row>
    <row r="80" spans="1:3">
      <c r="A80" s="34" t="s">
        <v>143</v>
      </c>
      <c r="B80" s="35">
        <v>24342.3629</v>
      </c>
      <c r="C80" s="34">
        <v>239</v>
      </c>
    </row>
    <row r="81" spans="1:3">
      <c r="A81" s="34" t="s">
        <v>144</v>
      </c>
      <c r="B81" s="35">
        <v>24571.507799999999</v>
      </c>
      <c r="C81" s="34">
        <v>379</v>
      </c>
    </row>
    <row r="82" spans="1:3">
      <c r="A82" s="34" t="s">
        <v>145</v>
      </c>
      <c r="B82" s="35">
        <v>24586.290300000001</v>
      </c>
      <c r="C82" s="34">
        <v>121</v>
      </c>
    </row>
    <row r="83" spans="1:3">
      <c r="A83" s="34" t="s">
        <v>146</v>
      </c>
      <c r="B83" s="35">
        <v>24730.1571</v>
      </c>
      <c r="C83" s="34">
        <v>303</v>
      </c>
    </row>
    <row r="84" spans="1:3">
      <c r="A84" s="34" t="s">
        <v>147</v>
      </c>
      <c r="B84" s="35">
        <v>24791.8213</v>
      </c>
      <c r="C84" s="34">
        <v>137</v>
      </c>
    </row>
    <row r="85" spans="1:3">
      <c r="A85" s="34" t="s">
        <v>148</v>
      </c>
      <c r="B85" s="35">
        <v>24822.138200000001</v>
      </c>
      <c r="C85" s="34">
        <v>319</v>
      </c>
    </row>
    <row r="86" spans="1:3">
      <c r="A86" s="34" t="s">
        <v>149</v>
      </c>
      <c r="B86" s="35">
        <v>24908.7775</v>
      </c>
      <c r="C86" s="34">
        <v>400</v>
      </c>
    </row>
    <row r="87" spans="1:3">
      <c r="A87" s="34" t="s">
        <v>150</v>
      </c>
      <c r="B87" s="35">
        <v>25117.2575</v>
      </c>
      <c r="C87" s="34">
        <v>228</v>
      </c>
    </row>
    <row r="88" spans="1:3">
      <c r="A88" s="34" t="s">
        <v>151</v>
      </c>
      <c r="B88" s="35">
        <v>25183.0052</v>
      </c>
      <c r="C88" s="34">
        <v>387</v>
      </c>
    </row>
    <row r="89" spans="1:3">
      <c r="A89" s="34" t="s">
        <v>152</v>
      </c>
      <c r="B89" s="35">
        <v>25340.4702</v>
      </c>
      <c r="C89" s="34">
        <v>247</v>
      </c>
    </row>
    <row r="90" spans="1:3">
      <c r="A90" s="34" t="s">
        <v>153</v>
      </c>
      <c r="B90" s="35">
        <v>25403.777600000001</v>
      </c>
      <c r="C90" s="34">
        <v>260</v>
      </c>
    </row>
    <row r="91" spans="1:3">
      <c r="A91" s="34" t="s">
        <v>154</v>
      </c>
      <c r="B91" s="35">
        <v>25603.498100000001</v>
      </c>
      <c r="C91" s="34">
        <v>251</v>
      </c>
    </row>
    <row r="92" spans="1:3">
      <c r="A92" s="34" t="s">
        <v>155</v>
      </c>
      <c r="B92" s="35">
        <v>25841.236400000002</v>
      </c>
      <c r="C92" s="34">
        <v>67</v>
      </c>
    </row>
    <row r="93" spans="1:3">
      <c r="A93" s="34" t="s">
        <v>156</v>
      </c>
      <c r="B93" s="35">
        <v>26174.597099999999</v>
      </c>
      <c r="C93" s="34">
        <v>61</v>
      </c>
    </row>
    <row r="94" spans="1:3">
      <c r="A94" s="34" t="s">
        <v>157</v>
      </c>
      <c r="B94" s="35">
        <v>26457.6198</v>
      </c>
      <c r="C94" s="34">
        <v>356</v>
      </c>
    </row>
    <row r="95" spans="1:3">
      <c r="A95" s="34" t="s">
        <v>158</v>
      </c>
      <c r="B95" s="35">
        <v>26576.9274</v>
      </c>
      <c r="C95" s="34">
        <v>156</v>
      </c>
    </row>
    <row r="96" spans="1:3">
      <c r="A96" s="34" t="s">
        <v>159</v>
      </c>
      <c r="B96" s="35">
        <v>26619.102599999998</v>
      </c>
      <c r="C96" s="34">
        <v>70</v>
      </c>
    </row>
    <row r="97" spans="1:3">
      <c r="A97" s="34" t="s">
        <v>160</v>
      </c>
      <c r="B97" s="35">
        <v>26758.449499999999</v>
      </c>
      <c r="C97" s="34">
        <v>122</v>
      </c>
    </row>
    <row r="98" spans="1:3">
      <c r="A98" s="34" t="s">
        <v>161</v>
      </c>
      <c r="B98" s="35">
        <v>26966.428899999999</v>
      </c>
      <c r="C98" s="34">
        <v>102</v>
      </c>
    </row>
    <row r="99" spans="1:3">
      <c r="A99" s="34" t="s">
        <v>162</v>
      </c>
      <c r="B99" s="35">
        <v>27222.642899999999</v>
      </c>
      <c r="C99" s="34">
        <v>170</v>
      </c>
    </row>
    <row r="100" spans="1:3">
      <c r="A100" s="34" t="s">
        <v>163</v>
      </c>
      <c r="B100" s="35">
        <v>27655.208200000001</v>
      </c>
      <c r="C100" s="34">
        <v>303</v>
      </c>
    </row>
    <row r="101" spans="1:3">
      <c r="A101" s="34" t="s">
        <v>164</v>
      </c>
      <c r="B101" s="35">
        <v>27688.8465</v>
      </c>
      <c r="C101" s="34">
        <v>235</v>
      </c>
    </row>
    <row r="102" spans="1:3">
      <c r="A102" s="34" t="s">
        <v>165</v>
      </c>
      <c r="B102" s="35">
        <v>27799.931100000002</v>
      </c>
      <c r="C102" s="34">
        <v>324</v>
      </c>
    </row>
    <row r="103" spans="1:3">
      <c r="A103" s="34" t="s">
        <v>166</v>
      </c>
      <c r="B103" s="35">
        <v>27861.9797</v>
      </c>
      <c r="C103" s="34">
        <v>76</v>
      </c>
    </row>
    <row r="104" spans="1:3">
      <c r="A104" s="34" t="s">
        <v>167</v>
      </c>
      <c r="B104" s="35">
        <v>27875.615300000001</v>
      </c>
      <c r="C104" s="34">
        <v>261</v>
      </c>
    </row>
    <row r="105" spans="1:3">
      <c r="A105" s="34" t="s">
        <v>168</v>
      </c>
      <c r="B105" s="35">
        <v>27954.461599999999</v>
      </c>
      <c r="C105" s="34">
        <v>139</v>
      </c>
    </row>
    <row r="106" spans="1:3">
      <c r="A106" s="34" t="s">
        <v>169</v>
      </c>
      <c r="B106" s="35">
        <v>28102.947400000001</v>
      </c>
      <c r="C106" s="34">
        <v>66</v>
      </c>
    </row>
    <row r="107" spans="1:3">
      <c r="A107" s="34" t="s">
        <v>170</v>
      </c>
      <c r="B107" s="35">
        <v>28278.804700000001</v>
      </c>
      <c r="C107" s="34">
        <v>87</v>
      </c>
    </row>
    <row r="108" spans="1:3">
      <c r="A108" s="34" t="s">
        <v>171</v>
      </c>
      <c r="B108" s="35">
        <v>28621.3701</v>
      </c>
      <c r="C108" s="34">
        <v>318</v>
      </c>
    </row>
    <row r="109" spans="1:3">
      <c r="A109" s="34" t="s">
        <v>172</v>
      </c>
      <c r="B109" s="35">
        <v>28671.162400000001</v>
      </c>
      <c r="C109" s="34">
        <v>46</v>
      </c>
    </row>
    <row r="110" spans="1:3">
      <c r="A110" s="34" t="s">
        <v>173</v>
      </c>
      <c r="B110" s="35">
        <v>28747.106199999998</v>
      </c>
      <c r="C110" s="34">
        <v>317</v>
      </c>
    </row>
    <row r="111" spans="1:3">
      <c r="A111" s="34" t="s">
        <v>174</v>
      </c>
      <c r="B111" s="35">
        <v>28856.5609</v>
      </c>
      <c r="C111" s="34">
        <v>169</v>
      </c>
    </row>
    <row r="112" spans="1:3">
      <c r="A112" s="34" t="s">
        <v>175</v>
      </c>
      <c r="B112" s="35">
        <v>28990.167700000002</v>
      </c>
      <c r="C112" s="34">
        <v>103</v>
      </c>
    </row>
    <row r="113" spans="1:3">
      <c r="A113" s="34" t="s">
        <v>176</v>
      </c>
      <c r="B113" s="35">
        <v>29328.895199999999</v>
      </c>
      <c r="C113" s="34">
        <v>376</v>
      </c>
    </row>
    <row r="114" spans="1:3">
      <c r="A114" s="34" t="s">
        <v>177</v>
      </c>
      <c r="B114" s="35">
        <v>29445.488499999999</v>
      </c>
      <c r="C114" s="34">
        <v>162</v>
      </c>
    </row>
    <row r="115" spans="1:3">
      <c r="A115" s="34" t="s">
        <v>178</v>
      </c>
      <c r="B115" s="35">
        <v>29664.544999999998</v>
      </c>
      <c r="C115" s="34">
        <v>62</v>
      </c>
    </row>
    <row r="116" spans="1:3">
      <c r="A116" s="34" t="s">
        <v>179</v>
      </c>
      <c r="B116" s="35">
        <v>29753.7052</v>
      </c>
      <c r="C116" s="34">
        <v>80</v>
      </c>
    </row>
    <row r="117" spans="1:3">
      <c r="A117" s="34" t="s">
        <v>180</v>
      </c>
      <c r="B117" s="35">
        <v>29984.934600000001</v>
      </c>
      <c r="C117" s="34">
        <v>70</v>
      </c>
    </row>
    <row r="118" spans="1:3">
      <c r="A118" s="34" t="s">
        <v>181</v>
      </c>
      <c r="B118" s="35">
        <v>30491.310099999999</v>
      </c>
      <c r="C118" s="34">
        <v>45</v>
      </c>
    </row>
    <row r="119" spans="1:3">
      <c r="A119" s="34" t="s">
        <v>182</v>
      </c>
      <c r="B119" s="35">
        <v>30576.388500000001</v>
      </c>
      <c r="C119" s="34">
        <v>81</v>
      </c>
    </row>
    <row r="120" spans="1:3">
      <c r="A120" s="34" t="s">
        <v>183</v>
      </c>
      <c r="B120" s="35">
        <v>30634.993399999999</v>
      </c>
      <c r="C120" s="34">
        <v>331</v>
      </c>
    </row>
    <row r="121" spans="1:3">
      <c r="A121" s="34" t="s">
        <v>184</v>
      </c>
      <c r="B121" s="35">
        <v>30984.789100000002</v>
      </c>
      <c r="C121" s="34">
        <v>94</v>
      </c>
    </row>
    <row r="122" spans="1:3">
      <c r="A122" s="34" t="s">
        <v>185</v>
      </c>
      <c r="B122" s="35">
        <v>31061.445400000001</v>
      </c>
      <c r="C122" s="34">
        <v>345</v>
      </c>
    </row>
    <row r="123" spans="1:3">
      <c r="A123" s="34" t="s">
        <v>186</v>
      </c>
      <c r="B123" s="35">
        <v>31245.8351</v>
      </c>
      <c r="C123" s="34">
        <v>293</v>
      </c>
    </row>
    <row r="124" spans="1:3">
      <c r="A124" s="34" t="s">
        <v>187</v>
      </c>
      <c r="B124" s="35">
        <v>31261.533599999999</v>
      </c>
      <c r="C124" s="34">
        <v>293</v>
      </c>
    </row>
    <row r="125" spans="1:3">
      <c r="A125" s="34" t="s">
        <v>188</v>
      </c>
      <c r="B125" s="35">
        <v>31272.0933</v>
      </c>
      <c r="C125" s="34">
        <v>113</v>
      </c>
    </row>
    <row r="126" spans="1:3">
      <c r="A126" s="34" t="s">
        <v>189</v>
      </c>
      <c r="B126" s="35">
        <v>31431.461899999998</v>
      </c>
      <c r="C126" s="34">
        <v>143</v>
      </c>
    </row>
    <row r="127" spans="1:3">
      <c r="A127" s="34" t="s">
        <v>190</v>
      </c>
      <c r="B127" s="35">
        <v>31480.4139</v>
      </c>
      <c r="C127" s="34">
        <v>394</v>
      </c>
    </row>
    <row r="128" spans="1:3">
      <c r="A128" s="34" t="s">
        <v>191</v>
      </c>
      <c r="B128" s="35">
        <v>31553.0674</v>
      </c>
      <c r="C128" s="34">
        <v>68</v>
      </c>
    </row>
    <row r="129" spans="1:3">
      <c r="A129" s="34" t="s">
        <v>192</v>
      </c>
      <c r="B129" s="35">
        <v>31623.3806</v>
      </c>
      <c r="C129" s="34">
        <v>126</v>
      </c>
    </row>
    <row r="130" spans="1:3">
      <c r="A130" s="34" t="s">
        <v>193</v>
      </c>
      <c r="B130" s="35">
        <v>32031.5769</v>
      </c>
      <c r="C130" s="34">
        <v>98</v>
      </c>
    </row>
    <row r="131" spans="1:3">
      <c r="A131" s="34" t="s">
        <v>194</v>
      </c>
      <c r="B131" s="35">
        <v>32161.1502</v>
      </c>
      <c r="C131" s="34">
        <v>96</v>
      </c>
    </row>
    <row r="132" spans="1:3">
      <c r="A132" s="34" t="s">
        <v>195</v>
      </c>
      <c r="B132" s="35">
        <v>32466.1806</v>
      </c>
      <c r="C132" s="34">
        <v>109</v>
      </c>
    </row>
    <row r="133" spans="1:3">
      <c r="A133" s="34" t="s">
        <v>196</v>
      </c>
      <c r="B133" s="35">
        <v>32642.101299999998</v>
      </c>
      <c r="C133" s="34">
        <v>46</v>
      </c>
    </row>
    <row r="134" spans="1:3">
      <c r="A134" s="34" t="s">
        <v>197</v>
      </c>
      <c r="B134" s="35">
        <v>33176.801800000001</v>
      </c>
      <c r="C134" s="34">
        <v>289</v>
      </c>
    </row>
    <row r="135" spans="1:3">
      <c r="A135" s="34" t="s">
        <v>198</v>
      </c>
      <c r="B135" s="35">
        <v>33188.525500000003</v>
      </c>
      <c r="C135" s="34">
        <v>42</v>
      </c>
    </row>
    <row r="136" spans="1:3">
      <c r="A136" s="34" t="s">
        <v>199</v>
      </c>
      <c r="B136" s="35">
        <v>33250.606299999999</v>
      </c>
      <c r="C136" s="34">
        <v>107</v>
      </c>
    </row>
    <row r="137" spans="1:3">
      <c r="A137" s="34" t="s">
        <v>200</v>
      </c>
      <c r="B137" s="35">
        <v>33862.373699999996</v>
      </c>
      <c r="C137" s="34">
        <v>33</v>
      </c>
    </row>
    <row r="138" spans="1:3">
      <c r="A138" s="34" t="s">
        <v>201</v>
      </c>
      <c r="B138" s="35">
        <v>33947.484299999996</v>
      </c>
      <c r="C138" s="34">
        <v>204</v>
      </c>
    </row>
    <row r="139" spans="1:3">
      <c r="A139" s="34" t="s">
        <v>202</v>
      </c>
      <c r="B139" s="35">
        <v>34193.433900000004</v>
      </c>
      <c r="C139" s="34">
        <v>192</v>
      </c>
    </row>
    <row r="140" spans="1:3">
      <c r="A140" s="34" t="s">
        <v>203</v>
      </c>
      <c r="B140" s="35">
        <v>34805.884899999997</v>
      </c>
      <c r="C140" s="34">
        <v>89</v>
      </c>
    </row>
    <row r="141" spans="1:3">
      <c r="A141" s="34" t="s">
        <v>204</v>
      </c>
      <c r="B141" s="35">
        <v>34904.8531</v>
      </c>
      <c r="C141" s="34">
        <v>177</v>
      </c>
    </row>
    <row r="142" spans="1:3">
      <c r="A142" s="34" t="s">
        <v>205</v>
      </c>
      <c r="B142" s="35">
        <v>35019.1374</v>
      </c>
      <c r="C142" s="34">
        <v>181</v>
      </c>
    </row>
    <row r="143" spans="1:3">
      <c r="A143" s="34" t="s">
        <v>206</v>
      </c>
      <c r="B143" s="35">
        <v>35215.2857</v>
      </c>
      <c r="C143" s="34">
        <v>254</v>
      </c>
    </row>
    <row r="144" spans="1:3">
      <c r="A144" s="34" t="s">
        <v>207</v>
      </c>
      <c r="B144" s="35">
        <v>35380.090100000001</v>
      </c>
      <c r="C144" s="34">
        <v>70</v>
      </c>
    </row>
    <row r="145" spans="1:3">
      <c r="A145" s="34" t="s">
        <v>208</v>
      </c>
      <c r="B145" s="35">
        <v>35468.534899999999</v>
      </c>
      <c r="C145" s="34">
        <v>265</v>
      </c>
    </row>
    <row r="146" spans="1:3">
      <c r="A146" s="34" t="s">
        <v>209</v>
      </c>
      <c r="B146" s="35">
        <v>35488.480100000001</v>
      </c>
      <c r="C146" s="34">
        <v>48</v>
      </c>
    </row>
    <row r="147" spans="1:3">
      <c r="A147" s="34" t="s">
        <v>210</v>
      </c>
      <c r="B147" s="35">
        <v>35598.244200000001</v>
      </c>
      <c r="C147" s="34">
        <v>100</v>
      </c>
    </row>
    <row r="148" spans="1:3">
      <c r="A148" s="34" t="s">
        <v>211</v>
      </c>
      <c r="B148" s="35">
        <v>35926.743999999999</v>
      </c>
      <c r="C148" s="34">
        <v>151</v>
      </c>
    </row>
    <row r="149" spans="1:3">
      <c r="A149" s="34" t="s">
        <v>212</v>
      </c>
      <c r="B149" s="35">
        <v>35973.380700000002</v>
      </c>
      <c r="C149" s="34">
        <v>206</v>
      </c>
    </row>
    <row r="150" spans="1:3">
      <c r="A150" s="34" t="s">
        <v>213</v>
      </c>
      <c r="B150" s="35">
        <v>36016.782899999998</v>
      </c>
      <c r="C150" s="34">
        <v>130</v>
      </c>
    </row>
    <row r="151" spans="1:3">
      <c r="A151" s="34" t="s">
        <v>214</v>
      </c>
      <c r="B151" s="35">
        <v>36032.85</v>
      </c>
      <c r="C151" s="34">
        <v>85</v>
      </c>
    </row>
    <row r="152" spans="1:3">
      <c r="A152" s="34" t="s">
        <v>215</v>
      </c>
      <c r="B152" s="35">
        <v>36209.089899999999</v>
      </c>
      <c r="C152" s="34">
        <v>269</v>
      </c>
    </row>
    <row r="153" spans="1:3">
      <c r="A153" s="34" t="s">
        <v>216</v>
      </c>
      <c r="B153" s="35">
        <v>36317.367299999998</v>
      </c>
      <c r="C153" s="34">
        <v>277</v>
      </c>
    </row>
    <row r="154" spans="1:3">
      <c r="A154" s="34" t="s">
        <v>217</v>
      </c>
      <c r="B154" s="35">
        <v>36326.2114</v>
      </c>
      <c r="C154" s="34">
        <v>354</v>
      </c>
    </row>
    <row r="155" spans="1:3">
      <c r="A155" s="34" t="s">
        <v>218</v>
      </c>
      <c r="B155" s="35">
        <v>36379.727500000001</v>
      </c>
      <c r="C155" s="34">
        <v>171</v>
      </c>
    </row>
    <row r="156" spans="1:3">
      <c r="A156" s="34" t="s">
        <v>219</v>
      </c>
      <c r="B156" s="35">
        <v>36599.3923</v>
      </c>
      <c r="C156" s="34">
        <v>50</v>
      </c>
    </row>
    <row r="157" spans="1:3">
      <c r="A157" s="34" t="s">
        <v>220</v>
      </c>
      <c r="B157" s="35">
        <v>36685.6872</v>
      </c>
      <c r="C157" s="34">
        <v>37</v>
      </c>
    </row>
    <row r="158" spans="1:3">
      <c r="A158" s="34" t="s">
        <v>221</v>
      </c>
      <c r="B158" s="35">
        <v>37472.8874</v>
      </c>
      <c r="C158" s="34">
        <v>338</v>
      </c>
    </row>
    <row r="159" spans="1:3">
      <c r="A159" s="34" t="s">
        <v>222</v>
      </c>
      <c r="B159" s="35">
        <v>37901.691899999998</v>
      </c>
      <c r="C159" s="34">
        <v>321</v>
      </c>
    </row>
    <row r="160" spans="1:3">
      <c r="A160" s="34" t="s">
        <v>223</v>
      </c>
      <c r="B160" s="35">
        <v>38278.877099999998</v>
      </c>
      <c r="C160" s="34">
        <v>148</v>
      </c>
    </row>
    <row r="161" spans="1:3">
      <c r="A161" s="34" t="s">
        <v>224</v>
      </c>
      <c r="B161" s="35">
        <v>38601.522400000002</v>
      </c>
      <c r="C161" s="34">
        <v>24</v>
      </c>
    </row>
    <row r="162" spans="1:3">
      <c r="A162" s="34" t="s">
        <v>225</v>
      </c>
      <c r="B162" s="35">
        <v>38769.8537</v>
      </c>
      <c r="C162" s="34">
        <v>51</v>
      </c>
    </row>
    <row r="163" spans="1:3">
      <c r="A163" s="34" t="s">
        <v>226</v>
      </c>
      <c r="B163" s="35">
        <v>38787.919999999998</v>
      </c>
      <c r="C163" s="34">
        <v>182</v>
      </c>
    </row>
    <row r="164" spans="1:3">
      <c r="A164" s="34" t="s">
        <v>227</v>
      </c>
      <c r="B164" s="35">
        <v>38846.120699999999</v>
      </c>
      <c r="C164" s="34">
        <v>69</v>
      </c>
    </row>
    <row r="165" spans="1:3">
      <c r="A165" s="34" t="s">
        <v>228</v>
      </c>
      <c r="B165" s="35">
        <v>38861.031999999999</v>
      </c>
      <c r="C165" s="34">
        <v>253</v>
      </c>
    </row>
    <row r="166" spans="1:3">
      <c r="A166" s="34" t="s">
        <v>229</v>
      </c>
      <c r="B166" s="35">
        <v>38945.672400000003</v>
      </c>
      <c r="C166" s="34">
        <v>159</v>
      </c>
    </row>
    <row r="167" spans="1:3">
      <c r="A167" s="34" t="s">
        <v>230</v>
      </c>
      <c r="B167" s="35">
        <v>39248.7281</v>
      </c>
      <c r="C167" s="34">
        <v>19</v>
      </c>
    </row>
    <row r="168" spans="1:3">
      <c r="A168" s="34" t="s">
        <v>231</v>
      </c>
      <c r="B168" s="35">
        <v>39260.465400000001</v>
      </c>
      <c r="C168" s="34">
        <v>149</v>
      </c>
    </row>
    <row r="169" spans="1:3">
      <c r="A169" s="34" t="s">
        <v>232</v>
      </c>
      <c r="B169" s="35">
        <v>39353.071300000003</v>
      </c>
      <c r="C169" s="34">
        <v>166</v>
      </c>
    </row>
    <row r="170" spans="1:3">
      <c r="A170" s="34" t="s">
        <v>233</v>
      </c>
      <c r="B170" s="35">
        <v>39392.020499999999</v>
      </c>
      <c r="C170" s="34">
        <v>96</v>
      </c>
    </row>
    <row r="171" spans="1:3">
      <c r="A171" s="34" t="s">
        <v>234</v>
      </c>
      <c r="B171" s="35">
        <v>39484.512000000002</v>
      </c>
      <c r="C171" s="34">
        <v>355</v>
      </c>
    </row>
    <row r="172" spans="1:3">
      <c r="A172" s="34" t="s">
        <v>235</v>
      </c>
      <c r="B172" s="35">
        <v>39671.492899999997</v>
      </c>
      <c r="C172" s="34">
        <v>155</v>
      </c>
    </row>
    <row r="173" spans="1:3">
      <c r="A173" s="34" t="s">
        <v>236</v>
      </c>
      <c r="B173" s="35">
        <v>40000.130499999999</v>
      </c>
      <c r="C173" s="34">
        <v>331</v>
      </c>
    </row>
    <row r="174" spans="1:3">
      <c r="A174" s="34" t="s">
        <v>237</v>
      </c>
      <c r="B174" s="35">
        <v>40187.203399999999</v>
      </c>
      <c r="C174" s="34">
        <v>202</v>
      </c>
    </row>
    <row r="175" spans="1:3">
      <c r="A175" s="34" t="s">
        <v>238</v>
      </c>
      <c r="B175" s="35">
        <v>40246.660300000003</v>
      </c>
      <c r="C175" s="34">
        <v>292</v>
      </c>
    </row>
    <row r="176" spans="1:3">
      <c r="A176" s="34" t="s">
        <v>239</v>
      </c>
      <c r="B176" s="35">
        <v>40292.5092</v>
      </c>
      <c r="C176" s="34">
        <v>34</v>
      </c>
    </row>
    <row r="177" spans="1:3">
      <c r="A177" s="34" t="s">
        <v>240</v>
      </c>
      <c r="B177" s="35">
        <v>40305.370699999999</v>
      </c>
      <c r="C177" s="34">
        <v>273</v>
      </c>
    </row>
    <row r="178" spans="1:3">
      <c r="A178" s="34" t="s">
        <v>241</v>
      </c>
      <c r="B178" s="35">
        <v>40681.308799999999</v>
      </c>
      <c r="C178" s="34">
        <v>361</v>
      </c>
    </row>
    <row r="179" spans="1:3">
      <c r="A179" s="34" t="s">
        <v>242</v>
      </c>
      <c r="B179" s="35">
        <v>40781.601499999997</v>
      </c>
      <c r="C179" s="34">
        <v>35</v>
      </c>
    </row>
    <row r="180" spans="1:3">
      <c r="A180" s="34" t="s">
        <v>243</v>
      </c>
      <c r="B180" s="35">
        <v>40951.666400000002</v>
      </c>
      <c r="C180" s="34">
        <v>21</v>
      </c>
    </row>
    <row r="181" spans="1:3">
      <c r="A181" s="34" t="s">
        <v>244</v>
      </c>
      <c r="B181" s="35">
        <v>41577.000200000002</v>
      </c>
      <c r="C181" s="34">
        <v>198</v>
      </c>
    </row>
    <row r="182" spans="1:3">
      <c r="A182" s="34" t="s">
        <v>245</v>
      </c>
      <c r="B182" s="35">
        <v>41734.9764</v>
      </c>
      <c r="C182" s="34">
        <v>129</v>
      </c>
    </row>
    <row r="183" spans="1:3">
      <c r="A183" s="34" t="s">
        <v>246</v>
      </c>
      <c r="B183" s="35">
        <v>42146.065600000002</v>
      </c>
      <c r="C183" s="34">
        <v>265</v>
      </c>
    </row>
    <row r="184" spans="1:3">
      <c r="A184" s="34" t="s">
        <v>247</v>
      </c>
      <c r="B184" s="35">
        <v>42384.692999999999</v>
      </c>
      <c r="C184" s="34">
        <v>338</v>
      </c>
    </row>
    <row r="185" spans="1:3">
      <c r="A185" s="34" t="s">
        <v>248</v>
      </c>
      <c r="B185" s="35">
        <v>42427.370600000002</v>
      </c>
      <c r="C185" s="34">
        <v>179</v>
      </c>
    </row>
    <row r="186" spans="1:3">
      <c r="A186" s="34" t="s">
        <v>249</v>
      </c>
      <c r="B186" s="35">
        <v>42792.054100000001</v>
      </c>
      <c r="C186" s="34">
        <v>263</v>
      </c>
    </row>
    <row r="187" spans="1:3">
      <c r="A187" s="34" t="s">
        <v>250</v>
      </c>
      <c r="B187" s="35">
        <v>43131.553200000002</v>
      </c>
      <c r="C187" s="34">
        <v>132</v>
      </c>
    </row>
    <row r="188" spans="1:3">
      <c r="A188" s="34" t="s">
        <v>251</v>
      </c>
      <c r="B188" s="35">
        <v>43272.328600000001</v>
      </c>
      <c r="C188" s="34">
        <v>93</v>
      </c>
    </row>
    <row r="189" spans="1:3">
      <c r="A189" s="34" t="s">
        <v>252</v>
      </c>
      <c r="B189" s="35">
        <v>43318.539700000001</v>
      </c>
      <c r="C189" s="34">
        <v>361</v>
      </c>
    </row>
    <row r="190" spans="1:3">
      <c r="A190" s="34" t="s">
        <v>253</v>
      </c>
      <c r="B190" s="35">
        <v>45379.1774</v>
      </c>
      <c r="C190" s="34">
        <v>19</v>
      </c>
    </row>
    <row r="191" spans="1:3">
      <c r="A191" s="34" t="s">
        <v>254</v>
      </c>
      <c r="B191" s="35">
        <v>46454.554300000003</v>
      </c>
      <c r="C191" s="34">
        <v>338</v>
      </c>
    </row>
    <row r="192" spans="1:3">
      <c r="A192" s="34" t="s">
        <v>255</v>
      </c>
      <c r="B192" s="35">
        <v>46927.914499999999</v>
      </c>
      <c r="C192" s="34">
        <v>271</v>
      </c>
    </row>
    <row r="193" spans="1:3">
      <c r="A193" s="34" t="s">
        <v>256</v>
      </c>
      <c r="B193" s="35">
        <v>47187.0072</v>
      </c>
      <c r="C193" s="34">
        <v>117</v>
      </c>
    </row>
    <row r="194" spans="1:3">
      <c r="A194" s="34" t="s">
        <v>257</v>
      </c>
      <c r="B194" s="35">
        <v>47462.030400000003</v>
      </c>
      <c r="C194" s="34">
        <v>23</v>
      </c>
    </row>
    <row r="195" spans="1:3">
      <c r="A195" s="34" t="s">
        <v>258</v>
      </c>
      <c r="B195" s="35">
        <v>47568.3004</v>
      </c>
      <c r="C195" s="34">
        <v>393</v>
      </c>
    </row>
    <row r="196" spans="1:3">
      <c r="A196" s="34" t="s">
        <v>259</v>
      </c>
      <c r="B196" s="35">
        <v>47677.666599999997</v>
      </c>
      <c r="C196" s="34">
        <v>372</v>
      </c>
    </row>
    <row r="197" spans="1:3">
      <c r="A197" s="34" t="s">
        <v>260</v>
      </c>
      <c r="B197" s="35">
        <v>47751.521699999998</v>
      </c>
      <c r="C197" s="34">
        <v>291</v>
      </c>
    </row>
    <row r="198" spans="1:3">
      <c r="A198" s="34" t="s">
        <v>261</v>
      </c>
      <c r="B198" s="35">
        <v>48365.616600000001</v>
      </c>
      <c r="C198" s="34">
        <v>110</v>
      </c>
    </row>
    <row r="199" spans="1:3">
      <c r="A199" s="34" t="s">
        <v>262</v>
      </c>
      <c r="B199" s="35">
        <v>49154.463199999998</v>
      </c>
      <c r="C199" s="34">
        <v>118</v>
      </c>
    </row>
    <row r="200" spans="1:3">
      <c r="A200" s="34" t="s">
        <v>263</v>
      </c>
      <c r="B200" s="35">
        <v>49181.261700000003</v>
      </c>
      <c r="C200" s="34">
        <v>216</v>
      </c>
    </row>
    <row r="201" spans="1:3">
      <c r="A201" s="34" t="s">
        <v>264</v>
      </c>
      <c r="B201" s="35">
        <v>49360.039900000003</v>
      </c>
      <c r="C201" s="34">
        <v>164</v>
      </c>
    </row>
    <row r="202" spans="1:3">
      <c r="A202" s="34" t="s">
        <v>265</v>
      </c>
      <c r="B202" s="35">
        <v>49394.524899999997</v>
      </c>
      <c r="C202" s="34">
        <v>209</v>
      </c>
    </row>
    <row r="203" spans="1:3">
      <c r="A203" s="34" t="s">
        <v>266</v>
      </c>
      <c r="B203" s="35">
        <v>49870.083599999998</v>
      </c>
      <c r="C203" s="34">
        <v>89</v>
      </c>
    </row>
    <row r="204" spans="1:3">
      <c r="A204" s="34" t="s">
        <v>267</v>
      </c>
      <c r="B204" s="35">
        <v>49951.099399999999</v>
      </c>
      <c r="C204" s="34">
        <v>281</v>
      </c>
    </row>
    <row r="205" spans="1:3">
      <c r="A205" s="34" t="s">
        <v>268</v>
      </c>
      <c r="B205" s="35">
        <v>49973.343099999998</v>
      </c>
      <c r="C205" s="34">
        <v>254</v>
      </c>
    </row>
    <row r="206" spans="1:3">
      <c r="A206" s="34" t="s">
        <v>269</v>
      </c>
      <c r="B206" s="35">
        <v>51154.490899999997</v>
      </c>
      <c r="C206" s="34">
        <v>295</v>
      </c>
    </row>
    <row r="207" spans="1:3">
      <c r="A207" s="34" t="s">
        <v>270</v>
      </c>
      <c r="B207" s="35">
        <v>54409.283900000002</v>
      </c>
      <c r="C207" s="34">
        <v>7</v>
      </c>
    </row>
    <row r="208" spans="1:3">
      <c r="A208" s="34" t="s">
        <v>271</v>
      </c>
      <c r="B208" s="35">
        <v>54591.137600000002</v>
      </c>
      <c r="C208" s="34">
        <v>180</v>
      </c>
    </row>
    <row r="209" spans="1:3">
      <c r="A209" s="34" t="s">
        <v>272</v>
      </c>
      <c r="B209" s="35">
        <v>54726.873599999999</v>
      </c>
      <c r="C209" s="34">
        <v>348</v>
      </c>
    </row>
    <row r="210" spans="1:3">
      <c r="A210" s="34" t="s">
        <v>273</v>
      </c>
      <c r="B210" s="35">
        <v>55404.188199999997</v>
      </c>
      <c r="C210" s="34">
        <v>126</v>
      </c>
    </row>
    <row r="211" spans="1:3">
      <c r="A211" s="34" t="s">
        <v>274</v>
      </c>
      <c r="B211" s="35">
        <v>55597.4522</v>
      </c>
      <c r="C211" s="34">
        <v>381</v>
      </c>
    </row>
    <row r="212" spans="1:3">
      <c r="A212" s="34" t="s">
        <v>275</v>
      </c>
      <c r="B212" s="35">
        <v>56464.941400000003</v>
      </c>
      <c r="C212" s="34">
        <v>56</v>
      </c>
    </row>
    <row r="213" spans="1:3">
      <c r="A213" s="34" t="s">
        <v>276</v>
      </c>
      <c r="B213" s="35">
        <v>56916.495900000002</v>
      </c>
      <c r="C213" s="34">
        <v>269</v>
      </c>
    </row>
    <row r="214" spans="1:3">
      <c r="A214" s="34" t="s">
        <v>277</v>
      </c>
      <c r="B214" s="35">
        <v>57322.6417</v>
      </c>
      <c r="C214" s="34">
        <v>19</v>
      </c>
    </row>
    <row r="215" spans="1:3">
      <c r="A215" s="34" t="s">
        <v>278</v>
      </c>
      <c r="B215" s="35">
        <v>57348.717199999999</v>
      </c>
      <c r="C215" s="34">
        <v>327</v>
      </c>
    </row>
    <row r="216" spans="1:3">
      <c r="A216" s="34" t="s">
        <v>279</v>
      </c>
      <c r="B216" s="35">
        <v>58057.799899999998</v>
      </c>
      <c r="C216" s="34">
        <v>185</v>
      </c>
    </row>
    <row r="217" spans="1:3">
      <c r="A217" s="34" t="s">
        <v>280</v>
      </c>
      <c r="B217" s="35">
        <v>58227.565499999997</v>
      </c>
      <c r="C217" s="34">
        <v>70</v>
      </c>
    </row>
    <row r="218" spans="1:3">
      <c r="A218" s="34" t="s">
        <v>281</v>
      </c>
      <c r="B218" s="35">
        <v>60446.928899999999</v>
      </c>
      <c r="C218" s="34">
        <v>112</v>
      </c>
    </row>
    <row r="219" spans="1:3">
      <c r="A219" s="34" t="s">
        <v>282</v>
      </c>
      <c r="B219" s="35">
        <v>62401.634400000003</v>
      </c>
      <c r="C219" s="34">
        <v>282</v>
      </c>
    </row>
    <row r="220" spans="1:3">
      <c r="A220" s="34" t="s">
        <v>283</v>
      </c>
      <c r="B220" s="35">
        <v>64433.899799999999</v>
      </c>
      <c r="C220" s="34">
        <v>123</v>
      </c>
    </row>
    <row r="221" spans="1:3">
      <c r="A221" s="34" t="s">
        <v>284</v>
      </c>
      <c r="B221" s="35">
        <v>65695.215899999996</v>
      </c>
      <c r="C221" s="34">
        <v>195</v>
      </c>
    </row>
    <row r="222" spans="1:3">
      <c r="A222" s="34" t="s">
        <v>285</v>
      </c>
      <c r="B222" s="35">
        <v>65754.3845</v>
      </c>
      <c r="C222" s="34">
        <v>309</v>
      </c>
    </row>
    <row r="223" spans="1:3">
      <c r="A223" s="34" t="s">
        <v>286</v>
      </c>
      <c r="B223" s="35">
        <v>66914.404399999999</v>
      </c>
      <c r="C223" s="34">
        <v>219</v>
      </c>
    </row>
    <row r="224" spans="1:3">
      <c r="A224" s="34" t="s">
        <v>287</v>
      </c>
      <c r="B224" s="35">
        <v>67251.506599999993</v>
      </c>
      <c r="C224" s="34">
        <v>120</v>
      </c>
    </row>
    <row r="225" spans="1:3">
      <c r="A225" s="34" t="s">
        <v>288</v>
      </c>
      <c r="B225" s="35">
        <v>67548.116299999994</v>
      </c>
      <c r="C225" s="34">
        <v>142</v>
      </c>
    </row>
    <row r="226" spans="1:3">
      <c r="A226" s="34" t="s">
        <v>289</v>
      </c>
      <c r="B226" s="35">
        <v>67961.054699999993</v>
      </c>
      <c r="C226" s="34">
        <v>54</v>
      </c>
    </row>
    <row r="227" spans="1:3">
      <c r="A227" s="34" t="s">
        <v>290</v>
      </c>
      <c r="B227" s="35">
        <v>69641.582999999999</v>
      </c>
      <c r="C227" s="34">
        <v>348</v>
      </c>
    </row>
    <row r="228" spans="1:3">
      <c r="A228" s="34" t="s">
        <v>291</v>
      </c>
      <c r="B228" s="35">
        <v>69834.043799999999</v>
      </c>
      <c r="C228" s="34">
        <v>365</v>
      </c>
    </row>
    <row r="229" spans="1:3">
      <c r="A229" s="34" t="s">
        <v>292</v>
      </c>
      <c r="B229" s="35">
        <v>70863.701199999996</v>
      </c>
      <c r="C229" s="34">
        <v>58</v>
      </c>
    </row>
    <row r="230" spans="1:3">
      <c r="A230" s="34" t="s">
        <v>293</v>
      </c>
      <c r="B230" s="35">
        <v>71228.826799999995</v>
      </c>
      <c r="C230" s="34">
        <v>77</v>
      </c>
    </row>
    <row r="231" spans="1:3">
      <c r="A231" s="34" t="s">
        <v>294</v>
      </c>
      <c r="B231" s="35">
        <v>72461.400500000003</v>
      </c>
      <c r="C231" s="34">
        <v>84</v>
      </c>
    </row>
    <row r="232" spans="1:3">
      <c r="A232" s="34" t="s">
        <v>295</v>
      </c>
      <c r="B232" s="35">
        <v>72487.069600000003</v>
      </c>
      <c r="C232" s="34">
        <v>390</v>
      </c>
    </row>
    <row r="233" spans="1:3">
      <c r="A233" s="34" t="s">
        <v>296</v>
      </c>
      <c r="B233" s="35">
        <v>74901.120599999995</v>
      </c>
      <c r="C233" s="34">
        <v>57</v>
      </c>
    </row>
    <row r="234" spans="1:3">
      <c r="A234" s="34" t="s">
        <v>297</v>
      </c>
      <c r="B234" s="35">
        <v>74980.026299999998</v>
      </c>
      <c r="C234" s="34">
        <v>133</v>
      </c>
    </row>
    <row r="235" spans="1:3">
      <c r="A235" s="34" t="s">
        <v>298</v>
      </c>
      <c r="B235" s="35">
        <v>78062.427299999996</v>
      </c>
      <c r="C235" s="34">
        <v>6</v>
      </c>
    </row>
    <row r="236" spans="1:3">
      <c r="A236" s="34" t="s">
        <v>298</v>
      </c>
      <c r="B236" s="35">
        <v>78062.427299999996</v>
      </c>
      <c r="C236" s="34">
        <v>6</v>
      </c>
    </row>
    <row r="237" spans="1:3">
      <c r="A237" s="34" t="s">
        <v>298</v>
      </c>
      <c r="B237" s="35">
        <v>78062.427299999996</v>
      </c>
      <c r="C237" s="34">
        <v>6</v>
      </c>
    </row>
    <row r="238" spans="1:3">
      <c r="A238" s="34" t="s">
        <v>299</v>
      </c>
      <c r="B238" s="35">
        <v>78252.597899999993</v>
      </c>
      <c r="C238" s="34">
        <v>8</v>
      </c>
    </row>
    <row r="239" spans="1:3">
      <c r="A239" s="34" t="s">
        <v>300</v>
      </c>
      <c r="B239" s="35">
        <v>79084.462199999994</v>
      </c>
      <c r="C239" s="34">
        <v>38</v>
      </c>
    </row>
    <row r="240" spans="1:3">
      <c r="A240" s="34" t="s">
        <v>301</v>
      </c>
      <c r="B240" s="35">
        <v>80398.563899999994</v>
      </c>
      <c r="C240" s="34">
        <v>91</v>
      </c>
    </row>
    <row r="241" spans="1:3">
      <c r="A241" s="34" t="s">
        <v>302</v>
      </c>
      <c r="B241" s="35">
        <v>80902.865900000004</v>
      </c>
      <c r="C241" s="34">
        <v>17</v>
      </c>
    </row>
    <row r="242" spans="1:3">
      <c r="A242" s="34" t="s">
        <v>303</v>
      </c>
      <c r="B242" s="35">
        <v>81204.637199999997</v>
      </c>
      <c r="C242" s="34">
        <v>26</v>
      </c>
    </row>
    <row r="243" spans="1:3">
      <c r="A243" s="34" t="s">
        <v>304</v>
      </c>
      <c r="B243" s="35">
        <v>83044.845799999996</v>
      </c>
      <c r="C243" s="34">
        <v>59</v>
      </c>
    </row>
    <row r="244" spans="1:3">
      <c r="A244" s="34" t="s">
        <v>305</v>
      </c>
      <c r="B244" s="35">
        <v>83216.956699999995</v>
      </c>
      <c r="C244" s="34">
        <v>252</v>
      </c>
    </row>
    <row r="245" spans="1:3">
      <c r="A245" s="34" t="s">
        <v>306</v>
      </c>
      <c r="B245" s="35">
        <v>84754.737800000003</v>
      </c>
      <c r="C245" s="34">
        <v>213</v>
      </c>
    </row>
    <row r="246" spans="1:3">
      <c r="A246" s="34" t="s">
        <v>307</v>
      </c>
      <c r="B246" s="35">
        <v>85114.033200000005</v>
      </c>
      <c r="C246" s="34">
        <v>25</v>
      </c>
    </row>
    <row r="247" spans="1:3">
      <c r="A247" s="34" t="s">
        <v>308</v>
      </c>
      <c r="B247" s="35">
        <v>86216.489700000006</v>
      </c>
      <c r="C247" s="34">
        <v>135</v>
      </c>
    </row>
    <row r="248" spans="1:3">
      <c r="A248" s="34" t="s">
        <v>309</v>
      </c>
      <c r="B248" s="35">
        <v>86402.043999999994</v>
      </c>
      <c r="C248" s="34">
        <v>163</v>
      </c>
    </row>
    <row r="249" spans="1:3">
      <c r="A249" s="34" t="s">
        <v>310</v>
      </c>
      <c r="B249" s="35">
        <v>90775.650699999998</v>
      </c>
      <c r="C249" s="34">
        <v>74</v>
      </c>
    </row>
    <row r="250" spans="1:3">
      <c r="A250" s="34" t="s">
        <v>311</v>
      </c>
      <c r="B250" s="35">
        <v>90889.550600000002</v>
      </c>
      <c r="C250" s="34">
        <v>12</v>
      </c>
    </row>
    <row r="251" spans="1:3">
      <c r="A251" s="34" t="s">
        <v>312</v>
      </c>
      <c r="B251" s="35">
        <v>91988.492400000003</v>
      </c>
      <c r="C251" s="34">
        <v>40</v>
      </c>
    </row>
    <row r="252" spans="1:3">
      <c r="A252" s="34" t="s">
        <v>313</v>
      </c>
      <c r="B252" s="35">
        <v>93861.914600000004</v>
      </c>
      <c r="C252" s="34">
        <v>105</v>
      </c>
    </row>
    <row r="253" spans="1:3">
      <c r="A253" s="34" t="s">
        <v>314</v>
      </c>
      <c r="B253" s="35">
        <v>96353.304999999993</v>
      </c>
      <c r="C253" s="34">
        <v>30</v>
      </c>
    </row>
    <row r="254" spans="1:3">
      <c r="A254" s="34" t="s">
        <v>315</v>
      </c>
      <c r="B254" s="35">
        <v>99222.419699999999</v>
      </c>
      <c r="C254" s="34">
        <v>384</v>
      </c>
    </row>
    <row r="255" spans="1:3">
      <c r="A255" s="34" t="s">
        <v>316</v>
      </c>
      <c r="B255" s="35">
        <v>99481.801200000002</v>
      </c>
      <c r="C255" s="34">
        <v>62</v>
      </c>
    </row>
    <row r="256" spans="1:3">
      <c r="A256" s="34" t="s">
        <v>317</v>
      </c>
      <c r="B256" s="35">
        <v>102714.3094</v>
      </c>
      <c r="C256" s="34">
        <v>312</v>
      </c>
    </row>
    <row r="257" spans="1:3">
      <c r="A257" s="34" t="s">
        <v>318</v>
      </c>
      <c r="B257" s="35">
        <v>102968.86659999999</v>
      </c>
      <c r="C257" s="34">
        <v>85</v>
      </c>
    </row>
    <row r="258" spans="1:3">
      <c r="A258" s="34" t="s">
        <v>319</v>
      </c>
      <c r="B258" s="35">
        <v>104123.36990000001</v>
      </c>
      <c r="C258" s="34">
        <v>99</v>
      </c>
    </row>
    <row r="259" spans="1:3">
      <c r="A259" s="34" t="s">
        <v>320</v>
      </c>
      <c r="B259" s="35">
        <v>104997.7283</v>
      </c>
      <c r="C259" s="34">
        <v>65</v>
      </c>
    </row>
    <row r="260" spans="1:3">
      <c r="A260" s="34" t="s">
        <v>321</v>
      </c>
      <c r="B260" s="35">
        <v>105387.4762</v>
      </c>
      <c r="C260" s="34">
        <v>39</v>
      </c>
    </row>
    <row r="261" spans="1:3">
      <c r="A261" s="34" t="s">
        <v>322</v>
      </c>
      <c r="B261" s="35">
        <v>105911.8082</v>
      </c>
      <c r="C261" s="34">
        <v>130</v>
      </c>
    </row>
    <row r="262" spans="1:3">
      <c r="A262" s="34" t="s">
        <v>323</v>
      </c>
      <c r="B262" s="35">
        <v>106645.3802</v>
      </c>
      <c r="C262" s="34">
        <v>106</v>
      </c>
    </row>
    <row r="263" spans="1:3">
      <c r="A263" s="34" t="s">
        <v>324</v>
      </c>
      <c r="B263" s="35">
        <v>107269.3314</v>
      </c>
      <c r="C263" s="34">
        <v>53</v>
      </c>
    </row>
    <row r="264" spans="1:3">
      <c r="A264" s="34" t="s">
        <v>325</v>
      </c>
      <c r="B264" s="35">
        <v>108576.13430000001</v>
      </c>
      <c r="C264" s="34">
        <v>215</v>
      </c>
    </row>
    <row r="265" spans="1:3">
      <c r="A265" s="34" t="s">
        <v>326</v>
      </c>
      <c r="B265" s="35">
        <v>109374.68180000001</v>
      </c>
      <c r="C265" s="34">
        <v>3</v>
      </c>
    </row>
    <row r="266" spans="1:3">
      <c r="A266" s="34" t="s">
        <v>326</v>
      </c>
      <c r="B266" s="35">
        <v>109374.68180000001</v>
      </c>
      <c r="C266" s="34">
        <v>3</v>
      </c>
    </row>
    <row r="267" spans="1:3">
      <c r="A267" s="34" t="s">
        <v>327</v>
      </c>
      <c r="B267" s="35">
        <v>109505.7414</v>
      </c>
      <c r="C267" s="34">
        <v>101</v>
      </c>
    </row>
    <row r="268" spans="1:3">
      <c r="A268" s="34" t="s">
        <v>328</v>
      </c>
      <c r="B268" s="35">
        <v>117863.51549999999</v>
      </c>
      <c r="C268" s="34">
        <v>49</v>
      </c>
    </row>
    <row r="269" spans="1:3">
      <c r="A269" s="34" t="s">
        <v>329</v>
      </c>
      <c r="B269" s="35">
        <v>117962.77009999999</v>
      </c>
      <c r="C269" s="34">
        <v>172</v>
      </c>
    </row>
    <row r="270" spans="1:3">
      <c r="A270" s="34" t="s">
        <v>330</v>
      </c>
      <c r="B270" s="35">
        <v>121663.7942</v>
      </c>
      <c r="C270" s="34">
        <v>369</v>
      </c>
    </row>
    <row r="271" spans="1:3">
      <c r="A271" s="34" t="s">
        <v>331</v>
      </c>
      <c r="B271" s="35">
        <v>130676.4587</v>
      </c>
      <c r="C271" s="34">
        <v>44</v>
      </c>
    </row>
    <row r="272" spans="1:3">
      <c r="A272" s="34" t="s">
        <v>332</v>
      </c>
      <c r="B272" s="35">
        <v>132657.0981</v>
      </c>
      <c r="C272" s="34">
        <v>307</v>
      </c>
    </row>
    <row r="273" spans="1:3">
      <c r="A273" s="34" t="s">
        <v>333</v>
      </c>
      <c r="B273" s="35">
        <v>134912.7549</v>
      </c>
      <c r="C273" s="34">
        <v>158</v>
      </c>
    </row>
    <row r="274" spans="1:3">
      <c r="A274" s="34" t="s">
        <v>334</v>
      </c>
      <c r="B274" s="35">
        <v>135485.23000000001</v>
      </c>
      <c r="C274" s="34">
        <v>43</v>
      </c>
    </row>
    <row r="275" spans="1:3">
      <c r="A275" s="34" t="s">
        <v>335</v>
      </c>
      <c r="B275" s="35">
        <v>136531.17800000001</v>
      </c>
      <c r="C275" s="34">
        <v>87</v>
      </c>
    </row>
    <row r="276" spans="1:3">
      <c r="A276" s="34" t="s">
        <v>336</v>
      </c>
      <c r="B276" s="35">
        <v>153319.323</v>
      </c>
      <c r="C276" s="34">
        <v>295</v>
      </c>
    </row>
    <row r="277" spans="1:3">
      <c r="A277" s="34" t="s">
        <v>337</v>
      </c>
      <c r="B277" s="35">
        <v>154539.03719999999</v>
      </c>
      <c r="C277" s="34">
        <v>27</v>
      </c>
    </row>
    <row r="278" spans="1:3">
      <c r="A278" s="34" t="s">
        <v>338</v>
      </c>
      <c r="B278" s="35">
        <v>157627.4596</v>
      </c>
      <c r="C278" s="34">
        <v>22</v>
      </c>
    </row>
    <row r="279" spans="1:3">
      <c r="A279" s="34" t="s">
        <v>339</v>
      </c>
      <c r="B279" s="35">
        <v>159619.01389999999</v>
      </c>
      <c r="C279" s="34">
        <v>32</v>
      </c>
    </row>
    <row r="280" spans="1:3">
      <c r="A280" s="34" t="s">
        <v>340</v>
      </c>
      <c r="B280" s="35">
        <v>173255.81039999999</v>
      </c>
      <c r="C280" s="34">
        <v>41</v>
      </c>
    </row>
    <row r="281" spans="1:3">
      <c r="A281" s="34" t="s">
        <v>341</v>
      </c>
      <c r="B281" s="35">
        <v>173515.15429999999</v>
      </c>
      <c r="C281" s="34">
        <v>280</v>
      </c>
    </row>
    <row r="282" spans="1:3">
      <c r="A282" s="34" t="s">
        <v>342</v>
      </c>
      <c r="B282" s="35">
        <v>187811.5938</v>
      </c>
      <c r="C282" s="34">
        <v>286</v>
      </c>
    </row>
    <row r="283" spans="1:3">
      <c r="A283" s="34" t="s">
        <v>343</v>
      </c>
      <c r="B283" s="35">
        <v>191022.6692</v>
      </c>
      <c r="C283" s="34">
        <v>110</v>
      </c>
    </row>
    <row r="284" spans="1:3">
      <c r="A284" s="34" t="s">
        <v>344</v>
      </c>
      <c r="B284" s="35">
        <v>195676.66829999999</v>
      </c>
      <c r="C284" s="34">
        <v>391</v>
      </c>
    </row>
    <row r="285" spans="1:3">
      <c r="A285" s="34" t="s">
        <v>345</v>
      </c>
      <c r="B285" s="35">
        <v>198298.65049999999</v>
      </c>
      <c r="C285" s="34">
        <v>11</v>
      </c>
    </row>
    <row r="286" spans="1:3">
      <c r="A286" s="34" t="s">
        <v>346</v>
      </c>
      <c r="B286" s="35">
        <v>209143.7078</v>
      </c>
      <c r="C286" s="34">
        <v>2</v>
      </c>
    </row>
    <row r="287" spans="1:3">
      <c r="A287" s="34" t="s">
        <v>347</v>
      </c>
      <c r="B287" s="35">
        <v>231527.82380000001</v>
      </c>
      <c r="C287" s="34">
        <v>10</v>
      </c>
    </row>
    <row r="288" spans="1:3">
      <c r="A288" s="34" t="s">
        <v>348</v>
      </c>
      <c r="B288" s="35">
        <v>273731.08110000001</v>
      </c>
      <c r="C288" s="34">
        <v>15</v>
      </c>
    </row>
    <row r="289" spans="1:3">
      <c r="A289" s="34" t="s">
        <v>349</v>
      </c>
      <c r="B289" s="35">
        <v>322364.03259999998</v>
      </c>
      <c r="C289" s="34">
        <v>216</v>
      </c>
    </row>
    <row r="290" spans="1:3">
      <c r="A290" s="34" t="s">
        <v>350</v>
      </c>
      <c r="B290" s="35">
        <v>326521.77389999997</v>
      </c>
      <c r="C290" s="34">
        <v>165</v>
      </c>
    </row>
    <row r="291" spans="1:3">
      <c r="A291" s="34" t="s">
        <v>351</v>
      </c>
      <c r="B291" s="35">
        <v>336303.7414</v>
      </c>
      <c r="C291" s="34">
        <v>16</v>
      </c>
    </row>
    <row r="292" spans="1:3">
      <c r="A292" s="34" t="s">
        <v>352</v>
      </c>
      <c r="B292" s="35">
        <v>338820.32990000001</v>
      </c>
      <c r="C292" s="34">
        <v>5</v>
      </c>
    </row>
    <row r="293" spans="1:3">
      <c r="A293" s="34" t="s">
        <v>353</v>
      </c>
      <c r="B293" s="35">
        <v>345895.84659999999</v>
      </c>
      <c r="C293" s="34">
        <v>190</v>
      </c>
    </row>
    <row r="294" spans="1:3">
      <c r="A294" s="34" t="s">
        <v>354</v>
      </c>
      <c r="B294" s="35">
        <v>352708.13699999999</v>
      </c>
      <c r="C294" s="34">
        <v>18</v>
      </c>
    </row>
    <row r="295" spans="1:3">
      <c r="A295" s="34" t="s">
        <v>355</v>
      </c>
      <c r="B295" s="35">
        <v>379442.65749999997</v>
      </c>
      <c r="C295" s="34">
        <v>29</v>
      </c>
    </row>
    <row r="296" spans="1:3">
      <c r="A296" s="34" t="s">
        <v>356</v>
      </c>
      <c r="B296" s="35">
        <v>385757.63050000003</v>
      </c>
      <c r="C296" s="34">
        <v>1</v>
      </c>
    </row>
    <row r="297" spans="1:3">
      <c r="A297" s="34" t="s">
        <v>357</v>
      </c>
      <c r="B297" s="35">
        <v>386996.98639999999</v>
      </c>
      <c r="C297" s="34">
        <v>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"/>
  <sheetViews>
    <sheetView workbookViewId="0">
      <selection activeCell="L34" sqref="L34"/>
    </sheetView>
  </sheetViews>
  <sheetFormatPr defaultRowHeight="15"/>
  <cols>
    <col min="1" max="1" width="61.42578125" customWidth="1"/>
  </cols>
  <sheetData>
    <row r="1" spans="1:17" s="12" customFormat="1" ht="18">
      <c r="A1" s="11" t="s">
        <v>10</v>
      </c>
      <c r="B1" s="2">
        <v>2000</v>
      </c>
      <c r="C1" s="2">
        <v>2001</v>
      </c>
      <c r="D1" s="2">
        <v>2002</v>
      </c>
      <c r="E1" s="2">
        <v>2003</v>
      </c>
      <c r="F1" s="2">
        <v>2004</v>
      </c>
      <c r="G1" s="2">
        <v>2005</v>
      </c>
      <c r="H1" s="2">
        <v>2006</v>
      </c>
      <c r="I1" s="2">
        <v>2007</v>
      </c>
      <c r="J1" s="2">
        <v>2008</v>
      </c>
      <c r="K1" s="2">
        <v>2009</v>
      </c>
      <c r="L1" s="2">
        <v>2010</v>
      </c>
      <c r="M1" s="2">
        <v>2011</v>
      </c>
      <c r="N1" s="2">
        <v>2012</v>
      </c>
      <c r="O1" s="2">
        <v>2013</v>
      </c>
      <c r="P1" s="2">
        <v>2014</v>
      </c>
      <c r="Q1" s="2">
        <v>2015</v>
      </c>
    </row>
    <row r="2" spans="1:17">
      <c r="A2" s="3" t="s">
        <v>1</v>
      </c>
      <c r="B2" s="13">
        <v>2.9683979217490084E-2</v>
      </c>
      <c r="C2" s="13">
        <v>2.9865096289440979E-2</v>
      </c>
      <c r="D2" s="13">
        <v>2.5270698779128572E-2</v>
      </c>
      <c r="E2" s="13">
        <v>3.0264564711027387E-2</v>
      </c>
      <c r="F2" s="13">
        <v>3.293804499560448E-2</v>
      </c>
      <c r="G2" s="13">
        <v>3.0259403818182554E-2</v>
      </c>
      <c r="H2" s="13">
        <v>3.0777253804255774E-2</v>
      </c>
      <c r="I2" s="13">
        <v>3.026703507779693E-2</v>
      </c>
      <c r="J2" s="13">
        <v>3.1341779532649272E-2</v>
      </c>
      <c r="K2" s="13">
        <v>3.3846901983110349E-2</v>
      </c>
      <c r="L2" s="13">
        <v>3.0707623670666252E-2</v>
      </c>
      <c r="M2" s="13">
        <v>3.4583473117046397E-2</v>
      </c>
      <c r="N2" s="13">
        <v>3.1524315874461029E-2</v>
      </c>
      <c r="O2" s="13">
        <v>3.0496029157519845E-2</v>
      </c>
      <c r="P2" s="13">
        <v>4.404352518021127E-2</v>
      </c>
      <c r="Q2" s="13">
        <v>6.2784750759335359E-2</v>
      </c>
    </row>
    <row r="3" spans="1:17">
      <c r="A3" s="5" t="s">
        <v>2</v>
      </c>
      <c r="B3" s="14">
        <v>6.0699454122809311E-2</v>
      </c>
      <c r="C3" s="14">
        <v>4.0485768844676244E-2</v>
      </c>
      <c r="D3" s="14">
        <v>4.2545001402725859E-2</v>
      </c>
      <c r="E3" s="14">
        <v>3.7890376225366194E-2</v>
      </c>
      <c r="F3" s="14">
        <v>3.7349961356670049E-2</v>
      </c>
      <c r="G3" s="14">
        <v>3.6076407749411551E-2</v>
      </c>
      <c r="H3" s="14">
        <v>2.2799534703373401E-2</v>
      </c>
      <c r="I3" s="14">
        <v>2.2731462123970991E-2</v>
      </c>
      <c r="J3" s="14">
        <v>2.1527581687226321E-2</v>
      </c>
      <c r="K3" s="14">
        <v>3.1089910733458081E-2</v>
      </c>
      <c r="L3" s="14">
        <v>7.1740779041709751E-2</v>
      </c>
      <c r="M3" s="14">
        <v>3.3629498741435927E-2</v>
      </c>
      <c r="N3" s="14">
        <v>6.8842696768899883E-2</v>
      </c>
      <c r="O3" s="14">
        <v>4.4970417797333802E-2</v>
      </c>
      <c r="P3" s="14">
        <v>5.6554694229112835E-2</v>
      </c>
      <c r="Q3" s="14">
        <v>0.05</v>
      </c>
    </row>
    <row r="4" spans="1:17">
      <c r="A4" s="5" t="s">
        <v>3</v>
      </c>
      <c r="B4" s="14">
        <v>5.9084976542382449E-2</v>
      </c>
      <c r="C4" s="14">
        <v>3.3231930901485726E-2</v>
      </c>
      <c r="D4" s="14">
        <v>2.8450219902071937E-2</v>
      </c>
      <c r="E4" s="14">
        <v>4.6361222683640818E-2</v>
      </c>
      <c r="F4" s="14">
        <v>7.5944345263396522E-3</v>
      </c>
      <c r="G4" s="14">
        <v>4.725013764605776E-2</v>
      </c>
      <c r="H4" s="14">
        <v>5.1597506756167727E-2</v>
      </c>
      <c r="I4" s="14">
        <v>2.612685677583701E-4</v>
      </c>
      <c r="J4" s="14">
        <v>-8.8656151017874486E-3</v>
      </c>
      <c r="K4" s="14">
        <v>5.1873852989471649E-2</v>
      </c>
      <c r="L4" s="14">
        <v>4.1814855682528178E-2</v>
      </c>
      <c r="M4" s="14">
        <v>3.9563716761258985E-2</v>
      </c>
      <c r="N4" s="14">
        <v>2.6404209458602765E-2</v>
      </c>
      <c r="O4" s="14">
        <v>4.2342602056416039E-2</v>
      </c>
      <c r="P4" s="14">
        <v>5.0498579223541305E-2</v>
      </c>
      <c r="Q4" s="14">
        <v>4.7E-2</v>
      </c>
    </row>
    <row r="5" spans="1:17">
      <c r="A5" s="5" t="s">
        <v>4</v>
      </c>
      <c r="B5" s="14">
        <v>3.8076246151204494E-2</v>
      </c>
      <c r="C5" s="14">
        <v>5.5979335674213988E-2</v>
      </c>
      <c r="D5" s="14">
        <v>5.4250055289834259E-2</v>
      </c>
      <c r="E5" s="14">
        <v>4.4038717093359526E-2</v>
      </c>
      <c r="F5" s="14">
        <v>3.0992671248679087E-2</v>
      </c>
      <c r="G5" s="14">
        <v>1.0483001305408933E-2</v>
      </c>
      <c r="H5" s="14">
        <v>-4.255485937298774E-3</v>
      </c>
      <c r="I5" s="14">
        <v>2.38729378507236E-2</v>
      </c>
      <c r="J5" s="14">
        <v>1.3253190373813723E-2</v>
      </c>
      <c r="K5" s="14">
        <v>5.6269818960117965E-3</v>
      </c>
      <c r="L5" s="14">
        <v>2.405191318814277E-2</v>
      </c>
      <c r="M5" s="14">
        <v>1.7525989878902522E-2</v>
      </c>
      <c r="N5" s="14">
        <v>2.1669847651529697E-2</v>
      </c>
      <c r="O5" s="14">
        <v>1.8842123315491611E-2</v>
      </c>
      <c r="P5" s="14">
        <v>2.0411629310152182E-2</v>
      </c>
      <c r="Q5" s="14">
        <v>1.298774720316594E-2</v>
      </c>
    </row>
    <row r="6" spans="1:17">
      <c r="A6" s="5" t="s">
        <v>5</v>
      </c>
      <c r="B6" s="14">
        <v>-3.1401792433467877E-2</v>
      </c>
      <c r="C6" s="14">
        <v>3.7199460897619427E-2</v>
      </c>
      <c r="D6" s="14">
        <v>3.9078106582294186E-2</v>
      </c>
      <c r="E6" s="14">
        <v>5.18826626265829E-2</v>
      </c>
      <c r="F6" s="14">
        <v>5.4937098819722155E-2</v>
      </c>
      <c r="G6" s="14">
        <v>3.7905241104258344E-2</v>
      </c>
      <c r="H6" s="14">
        <v>3.521449615199615E-2</v>
      </c>
      <c r="I6" s="14">
        <v>5.7802749155142746E-2</v>
      </c>
      <c r="J6" s="14">
        <v>3.2891130358513321E-2</v>
      </c>
      <c r="K6" s="14">
        <v>4.0876136113319222E-2</v>
      </c>
      <c r="L6" s="14">
        <v>4.8292861885689507E-2</v>
      </c>
      <c r="M6" s="14">
        <v>4.3456992328646374E-2</v>
      </c>
      <c r="N6" s="14">
        <v>5.4180285886406818E-2</v>
      </c>
      <c r="O6" s="14">
        <v>4.5728205331326495E-2</v>
      </c>
      <c r="P6" s="14">
        <v>4.3726910866004845E-2</v>
      </c>
      <c r="Q6" s="14">
        <v>4.579998805542284E-2</v>
      </c>
    </row>
    <row r="7" spans="1:17">
      <c r="A7" s="5" t="s">
        <v>6</v>
      </c>
      <c r="B7" s="14">
        <v>1.3502318309972073E-2</v>
      </c>
      <c r="C7" s="14">
        <v>-2.8745422596611715E-2</v>
      </c>
      <c r="D7" s="14">
        <v>9.1383482908137543E-3</v>
      </c>
      <c r="E7" s="14">
        <v>3.2103506131838863E-2</v>
      </c>
      <c r="F7" s="14">
        <v>4.8339204968000045E-2</v>
      </c>
      <c r="G7" s="14">
        <v>4.395265314381102E-2</v>
      </c>
      <c r="H7" s="14">
        <v>4.0456451488805112E-2</v>
      </c>
      <c r="I7" s="14">
        <v>4.9572111949802752E-2</v>
      </c>
      <c r="J7" s="14">
        <v>5.4967968221717851E-2</v>
      </c>
      <c r="K7" s="14">
        <v>3.1864392465153268E-2</v>
      </c>
      <c r="L7" s="14">
        <v>4.0441409494707557E-2</v>
      </c>
      <c r="M7" s="14">
        <v>3.2562763251357429E-2</v>
      </c>
      <c r="N7" s="14">
        <v>-2.9808737193236585E-2</v>
      </c>
      <c r="O7" s="14">
        <v>-5.225540138258343E-3</v>
      </c>
      <c r="P7" s="14">
        <v>-1.2154866470732141E-2</v>
      </c>
      <c r="Q7" s="14">
        <v>8.0000000000000002E-3</v>
      </c>
    </row>
    <row r="8" spans="1:17">
      <c r="A8" s="5" t="s">
        <v>7</v>
      </c>
      <c r="B8" s="14">
        <v>4.496900738728029E-2</v>
      </c>
      <c r="C8" s="14">
        <v>-1.2462769763224014E-2</v>
      </c>
      <c r="D8" s="14">
        <v>-1.2767788829380259E-2</v>
      </c>
      <c r="E8" s="14">
        <v>3.3907016154797125E-2</v>
      </c>
      <c r="F8" s="14">
        <v>6.5417500454793526E-2</v>
      </c>
      <c r="G8" s="14">
        <v>4.6372403471291838E-2</v>
      </c>
      <c r="H8" s="14">
        <v>1.3074183618035855E-2</v>
      </c>
      <c r="I8" s="14">
        <v>-1.6832782296015637E-2</v>
      </c>
      <c r="J8" s="14">
        <v>-2.2804862934210676E-2</v>
      </c>
      <c r="K8" s="14">
        <v>-5.2167778922380975E-2</v>
      </c>
      <c r="L8" s="14">
        <v>-4.0767839872166853E-2</v>
      </c>
      <c r="M8" s="14">
        <v>-1.9493645182429877E-2</v>
      </c>
      <c r="N8" s="14">
        <v>-3.030521422651436E-2</v>
      </c>
      <c r="O8" s="14">
        <v>-1.9589470550116467E-2</v>
      </c>
      <c r="P8" s="14">
        <v>5.0400496143532224E-3</v>
      </c>
      <c r="Q8" s="14">
        <v>-4.5999999999999999E-2</v>
      </c>
    </row>
    <row r="9" spans="1:17">
      <c r="A9" s="5" t="s">
        <v>8</v>
      </c>
      <c r="B9" s="14">
        <v>2.5098239854470003E-2</v>
      </c>
      <c r="C9" s="14">
        <v>6.5525857250879449E-2</v>
      </c>
      <c r="D9" s="14">
        <v>3.9959923646580485E-2</v>
      </c>
      <c r="E9" s="14">
        <v>1.9645866169721648E-2</v>
      </c>
      <c r="F9" s="14">
        <v>7.7990793014723656E-2</v>
      </c>
      <c r="G9" s="14">
        <v>7.1369313047214111E-2</v>
      </c>
      <c r="H9" s="14">
        <v>7.0754870393859567E-2</v>
      </c>
      <c r="I9" s="14">
        <v>6.5421740981315937E-2</v>
      </c>
      <c r="J9" s="14">
        <v>3.5625583162592948E-2</v>
      </c>
      <c r="K9" s="14">
        <v>5.578126597536498E-2</v>
      </c>
      <c r="L9" s="14">
        <v>5.8792632119280402E-2</v>
      </c>
      <c r="M9" s="14">
        <v>4.6320523165325783E-2</v>
      </c>
      <c r="N9" s="14">
        <v>2.4579738623669228E-2</v>
      </c>
      <c r="O9" s="14">
        <v>5.9315220021993263E-2</v>
      </c>
      <c r="P9" s="14">
        <v>5.3331490756139674E-2</v>
      </c>
      <c r="Q9" s="14">
        <v>4.9710690213755508E-2</v>
      </c>
    </row>
    <row r="11" spans="1:17">
      <c r="A11" s="11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"/>
  <sheetViews>
    <sheetView workbookViewId="0">
      <selection activeCell="N14" sqref="N14"/>
    </sheetView>
  </sheetViews>
  <sheetFormatPr defaultRowHeight="15"/>
  <cols>
    <col min="1" max="1" width="17.7109375" customWidth="1"/>
    <col min="17" max="17" width="10.28515625" bestFit="1" customWidth="1"/>
  </cols>
  <sheetData>
    <row r="1" spans="1:17" ht="18">
      <c r="A1" s="11" t="s">
        <v>11</v>
      </c>
      <c r="B1" s="2">
        <v>2000</v>
      </c>
      <c r="C1" s="2">
        <v>2001</v>
      </c>
      <c r="D1" s="2">
        <v>2002</v>
      </c>
      <c r="E1" s="2">
        <v>2003</v>
      </c>
      <c r="F1" s="2">
        <v>2004</v>
      </c>
      <c r="G1" s="2">
        <v>2005</v>
      </c>
      <c r="H1" s="2">
        <v>2006</v>
      </c>
      <c r="I1" s="2">
        <v>2007</v>
      </c>
      <c r="J1" s="2">
        <v>2008</v>
      </c>
      <c r="K1" s="2">
        <v>2009</v>
      </c>
      <c r="L1" s="2">
        <v>2010</v>
      </c>
      <c r="M1" s="2">
        <v>2011</v>
      </c>
      <c r="N1" s="2">
        <v>2012</v>
      </c>
      <c r="O1" s="2">
        <v>2013</v>
      </c>
      <c r="P1" s="2">
        <v>2014</v>
      </c>
      <c r="Q1" s="2">
        <v>2015</v>
      </c>
    </row>
    <row r="2" spans="1:17">
      <c r="A2" t="s">
        <v>1</v>
      </c>
      <c r="B2" s="15">
        <v>22932</v>
      </c>
      <c r="C2" s="15">
        <v>24338</v>
      </c>
      <c r="D2" s="15">
        <v>25979</v>
      </c>
      <c r="E2" s="15">
        <v>27205</v>
      </c>
      <c r="F2" s="15">
        <v>31375</v>
      </c>
      <c r="G2" s="15">
        <v>30785</v>
      </c>
      <c r="H2" s="15">
        <v>29451</v>
      </c>
      <c r="I2" s="15">
        <v>30232</v>
      </c>
      <c r="J2" s="15">
        <v>30171</v>
      </c>
      <c r="K2" s="15">
        <v>31689</v>
      </c>
      <c r="L2" s="15">
        <v>32638.2</v>
      </c>
      <c r="M2" s="15">
        <v>32193.9</v>
      </c>
      <c r="N2" s="15">
        <v>32657</v>
      </c>
      <c r="O2" s="15">
        <v>33049</v>
      </c>
      <c r="P2" s="15">
        <v>33469</v>
      </c>
      <c r="Q2" s="45">
        <v>33490</v>
      </c>
    </row>
    <row r="3" spans="1:17">
      <c r="A3" t="s">
        <v>2</v>
      </c>
      <c r="B3" s="15">
        <v>11842</v>
      </c>
      <c r="C3" s="15">
        <v>12933</v>
      </c>
      <c r="D3" s="15">
        <v>14229</v>
      </c>
      <c r="E3" s="15">
        <v>15226</v>
      </c>
      <c r="F3" s="15">
        <v>15438</v>
      </c>
      <c r="G3" s="15">
        <v>15271</v>
      </c>
      <c r="H3" s="15">
        <v>15522</v>
      </c>
      <c r="I3" s="15">
        <v>16447</v>
      </c>
      <c r="J3" s="15">
        <v>16461</v>
      </c>
      <c r="K3" s="15">
        <v>17822</v>
      </c>
      <c r="L3" s="15">
        <v>18787</v>
      </c>
      <c r="M3" s="15">
        <v>18298</v>
      </c>
      <c r="N3" s="15">
        <v>18904</v>
      </c>
      <c r="O3" s="15">
        <v>18972</v>
      </c>
      <c r="P3" s="15">
        <v>19484</v>
      </c>
      <c r="Q3" s="45">
        <v>19746</v>
      </c>
    </row>
    <row r="4" spans="1:17">
      <c r="A4" t="s">
        <v>3</v>
      </c>
      <c r="B4" s="15">
        <v>10552</v>
      </c>
      <c r="C4" s="15">
        <v>10884</v>
      </c>
      <c r="D4" s="15">
        <v>11543</v>
      </c>
      <c r="E4" s="15">
        <v>11596</v>
      </c>
      <c r="F4" s="15">
        <v>11418</v>
      </c>
      <c r="G4" s="15">
        <v>10655</v>
      </c>
      <c r="H4" s="15">
        <v>10134</v>
      </c>
      <c r="I4" s="15">
        <v>9707</v>
      </c>
      <c r="J4" s="15">
        <v>9686</v>
      </c>
      <c r="K4" s="15">
        <v>10606</v>
      </c>
      <c r="L4" s="15">
        <v>10415</v>
      </c>
      <c r="M4" s="15">
        <v>10348</v>
      </c>
      <c r="N4" s="15">
        <v>10364</v>
      </c>
      <c r="O4" s="15">
        <v>10159</v>
      </c>
      <c r="P4" s="15">
        <v>9904</v>
      </c>
      <c r="Q4" s="45">
        <v>10017</v>
      </c>
    </row>
    <row r="5" spans="1:17">
      <c r="A5" t="s">
        <v>4</v>
      </c>
      <c r="B5" s="15">
        <v>19836</v>
      </c>
      <c r="C5" s="15">
        <v>20202</v>
      </c>
      <c r="D5" s="15">
        <v>21538</v>
      </c>
      <c r="E5" s="15">
        <v>23343</v>
      </c>
      <c r="F5" s="15">
        <v>22589</v>
      </c>
      <c r="G5" s="15">
        <v>21851</v>
      </c>
      <c r="H5" s="15">
        <v>20475</v>
      </c>
      <c r="I5" s="15">
        <v>19457</v>
      </c>
      <c r="J5" s="15">
        <v>18601</v>
      </c>
      <c r="K5" s="15">
        <v>19805</v>
      </c>
      <c r="L5" s="15">
        <v>20119</v>
      </c>
      <c r="M5" s="15">
        <v>18868</v>
      </c>
      <c r="N5" s="15">
        <v>19679.406900000002</v>
      </c>
      <c r="O5" s="15">
        <v>19080</v>
      </c>
      <c r="P5" s="15">
        <v>18691</v>
      </c>
      <c r="Q5" s="45">
        <v>18687</v>
      </c>
    </row>
    <row r="6" spans="1:17">
      <c r="A6" t="s">
        <v>5</v>
      </c>
      <c r="B6" s="15">
        <v>11608</v>
      </c>
      <c r="C6" s="15">
        <v>12392</v>
      </c>
      <c r="D6" s="15">
        <v>13162</v>
      </c>
      <c r="E6" s="15">
        <v>14286</v>
      </c>
      <c r="F6" s="15">
        <v>15129</v>
      </c>
      <c r="G6" s="15">
        <v>16436</v>
      </c>
      <c r="H6" s="15">
        <v>16844</v>
      </c>
      <c r="I6" s="15">
        <v>17303</v>
      </c>
      <c r="J6" s="15">
        <v>16609</v>
      </c>
      <c r="K6" s="15">
        <v>17350</v>
      </c>
      <c r="L6" s="15">
        <v>17232.5</v>
      </c>
      <c r="M6" s="15">
        <v>16750</v>
      </c>
      <c r="N6" s="15">
        <v>17032</v>
      </c>
      <c r="O6" s="15">
        <v>17068</v>
      </c>
      <c r="P6" s="15">
        <v>16921</v>
      </c>
      <c r="Q6" s="45">
        <v>16978</v>
      </c>
    </row>
    <row r="7" spans="1:17">
      <c r="A7" t="s">
        <v>6</v>
      </c>
      <c r="B7" s="15">
        <v>11204</v>
      </c>
      <c r="C7" s="15">
        <v>11253</v>
      </c>
      <c r="D7" s="15">
        <v>11519</v>
      </c>
      <c r="E7" s="15">
        <v>12388</v>
      </c>
      <c r="F7" s="15">
        <v>12731</v>
      </c>
      <c r="G7" s="15">
        <v>12654</v>
      </c>
      <c r="H7" s="15">
        <v>12089</v>
      </c>
      <c r="I7" s="15">
        <v>14648</v>
      </c>
      <c r="J7" s="15">
        <v>14778</v>
      </c>
      <c r="K7" s="15">
        <v>15622</v>
      </c>
      <c r="L7" s="15">
        <v>15673.2</v>
      </c>
      <c r="M7" s="15">
        <v>13530.071399999999</v>
      </c>
      <c r="N7" s="15">
        <v>13092.203600000001</v>
      </c>
      <c r="O7" s="15">
        <v>12084</v>
      </c>
      <c r="P7" s="15">
        <v>11832</v>
      </c>
      <c r="Q7" s="45">
        <v>11813</v>
      </c>
    </row>
    <row r="8" spans="1:17">
      <c r="A8" t="s">
        <v>7</v>
      </c>
      <c r="B8" s="15">
        <v>2944</v>
      </c>
      <c r="C8" s="15">
        <v>2774</v>
      </c>
      <c r="D8" s="15">
        <v>3061</v>
      </c>
      <c r="E8" s="15">
        <v>3382</v>
      </c>
      <c r="F8" s="15">
        <v>3649</v>
      </c>
      <c r="G8" s="15">
        <v>3396</v>
      </c>
      <c r="H8" s="15">
        <v>3093</v>
      </c>
      <c r="I8" s="15">
        <v>2674</v>
      </c>
      <c r="J8" s="15">
        <v>2577</v>
      </c>
      <c r="K8" s="15">
        <v>2666</v>
      </c>
      <c r="L8" s="15">
        <v>2653</v>
      </c>
      <c r="M8" s="15">
        <v>3482.6050000000009</v>
      </c>
      <c r="N8" s="15">
        <v>3717.7000000000003</v>
      </c>
      <c r="O8" s="15">
        <v>3352</v>
      </c>
      <c r="P8" s="15">
        <v>2984</v>
      </c>
      <c r="Q8" s="45">
        <v>2934</v>
      </c>
    </row>
    <row r="9" spans="1:17">
      <c r="A9" t="s">
        <v>8</v>
      </c>
      <c r="B9" s="15">
        <v>15030</v>
      </c>
      <c r="C9" s="15">
        <v>15343</v>
      </c>
      <c r="D9" s="15">
        <v>15623</v>
      </c>
      <c r="E9" s="15">
        <v>17195</v>
      </c>
      <c r="F9" s="15">
        <v>17544</v>
      </c>
      <c r="G9" s="15">
        <v>17830</v>
      </c>
      <c r="H9" s="15">
        <v>17580</v>
      </c>
      <c r="I9" s="15">
        <v>18288</v>
      </c>
      <c r="J9" s="15">
        <v>18330</v>
      </c>
      <c r="K9" s="15">
        <v>19172.275000000001</v>
      </c>
      <c r="L9" s="15">
        <v>19918</v>
      </c>
      <c r="M9" s="15">
        <v>19568</v>
      </c>
      <c r="N9" s="15">
        <v>19197</v>
      </c>
      <c r="O9" s="15">
        <v>18875</v>
      </c>
      <c r="P9" s="15">
        <v>18830</v>
      </c>
      <c r="Q9" s="45">
        <v>18421</v>
      </c>
    </row>
    <row r="12" spans="1:17" ht="15.75">
      <c r="A12" s="16"/>
      <c r="G12" s="16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"/>
  <sheetViews>
    <sheetView workbookViewId="0">
      <selection activeCell="N26" sqref="N26"/>
    </sheetView>
  </sheetViews>
  <sheetFormatPr defaultRowHeight="15"/>
  <cols>
    <col min="1" max="1" width="27.28515625" customWidth="1"/>
  </cols>
  <sheetData>
    <row r="1" spans="1:17" ht="17.25" customHeight="1">
      <c r="A1" s="1" t="s">
        <v>27</v>
      </c>
      <c r="B1" s="2">
        <v>2000</v>
      </c>
      <c r="C1" s="2">
        <v>2001</v>
      </c>
      <c r="D1" s="2">
        <v>2002</v>
      </c>
      <c r="E1" s="2">
        <v>2003</v>
      </c>
      <c r="F1" s="2">
        <v>2004</v>
      </c>
      <c r="G1" s="2">
        <v>2005</v>
      </c>
      <c r="H1" s="2">
        <v>2006</v>
      </c>
      <c r="I1" s="2">
        <v>2007</v>
      </c>
      <c r="J1" s="2">
        <v>2008</v>
      </c>
      <c r="K1" s="2">
        <v>2009</v>
      </c>
      <c r="L1" s="2">
        <v>2010</v>
      </c>
      <c r="M1" s="2">
        <v>2011</v>
      </c>
      <c r="N1" s="2">
        <v>2012</v>
      </c>
      <c r="O1" s="2">
        <v>2013</v>
      </c>
      <c r="P1" s="2">
        <v>2014</v>
      </c>
      <c r="Q1" s="2">
        <v>2015</v>
      </c>
    </row>
    <row r="2" spans="1:17">
      <c r="A2" s="17" t="s">
        <v>1</v>
      </c>
      <c r="B2" s="43">
        <v>21233</v>
      </c>
      <c r="C2" s="43">
        <v>22063</v>
      </c>
      <c r="D2" s="43">
        <v>22639</v>
      </c>
      <c r="E2" s="43">
        <v>23021</v>
      </c>
      <c r="F2" s="43">
        <v>26478</v>
      </c>
      <c r="G2" s="43">
        <v>26253</v>
      </c>
      <c r="H2" s="43">
        <v>25706</v>
      </c>
      <c r="I2" s="43">
        <v>26908</v>
      </c>
      <c r="J2" s="43">
        <v>27091</v>
      </c>
      <c r="K2" s="43">
        <v>28569</v>
      </c>
      <c r="L2" s="43">
        <v>29314</v>
      </c>
      <c r="M2" s="43">
        <v>28840.899999999998</v>
      </c>
      <c r="N2" s="43">
        <v>29029</v>
      </c>
      <c r="O2" s="43">
        <v>29254</v>
      </c>
      <c r="P2" s="43">
        <v>29594</v>
      </c>
      <c r="Q2" s="44">
        <v>29342</v>
      </c>
    </row>
    <row r="3" spans="1:17">
      <c r="A3" s="17" t="s">
        <v>28</v>
      </c>
      <c r="B3" s="43">
        <v>9665</v>
      </c>
      <c r="C3" s="43">
        <v>10294</v>
      </c>
      <c r="D3" s="43">
        <v>11203</v>
      </c>
      <c r="E3" s="43">
        <v>11566</v>
      </c>
      <c r="F3" s="43">
        <v>11609</v>
      </c>
      <c r="G3" s="43">
        <v>11493</v>
      </c>
      <c r="H3" s="43">
        <v>12088</v>
      </c>
      <c r="I3" s="43">
        <v>12944</v>
      </c>
      <c r="J3" s="43">
        <v>13625</v>
      </c>
      <c r="K3" s="43">
        <v>14833</v>
      </c>
      <c r="L3" s="43">
        <v>15489</v>
      </c>
      <c r="M3" s="43">
        <v>15057</v>
      </c>
      <c r="N3" s="43">
        <v>15624</v>
      </c>
      <c r="O3" s="43">
        <v>15633</v>
      </c>
      <c r="P3" s="43">
        <v>15935</v>
      </c>
      <c r="Q3" s="44">
        <v>16296</v>
      </c>
    </row>
    <row r="4" spans="1:17">
      <c r="A4" s="17" t="s">
        <v>3</v>
      </c>
      <c r="B4" s="43">
        <v>9365</v>
      </c>
      <c r="C4" s="43">
        <v>9016</v>
      </c>
      <c r="D4" s="43">
        <v>8787</v>
      </c>
      <c r="E4" s="43">
        <v>8613</v>
      </c>
      <c r="F4" s="43">
        <v>8441</v>
      </c>
      <c r="G4" s="43">
        <v>7839</v>
      </c>
      <c r="H4" s="43">
        <v>7697</v>
      </c>
      <c r="I4" s="43">
        <v>7899</v>
      </c>
      <c r="J4" s="43">
        <v>8035</v>
      </c>
      <c r="K4" s="43">
        <v>8888</v>
      </c>
      <c r="L4" s="43">
        <v>8714</v>
      </c>
      <c r="M4" s="43">
        <v>8768</v>
      </c>
      <c r="N4" s="43">
        <v>8874</v>
      </c>
      <c r="O4" s="43">
        <v>8727</v>
      </c>
      <c r="P4" s="43">
        <v>8473</v>
      </c>
      <c r="Q4" s="44">
        <v>8450</v>
      </c>
    </row>
    <row r="5" spans="1:17">
      <c r="A5" s="17" t="s">
        <v>4</v>
      </c>
      <c r="B5" s="43">
        <v>18910</v>
      </c>
      <c r="C5" s="43">
        <v>18599</v>
      </c>
      <c r="D5" s="43">
        <v>18554</v>
      </c>
      <c r="E5" s="43">
        <v>18349</v>
      </c>
      <c r="F5" s="43">
        <v>17883</v>
      </c>
      <c r="G5" s="43">
        <v>17180</v>
      </c>
      <c r="H5" s="43">
        <v>16412</v>
      </c>
      <c r="I5" s="43">
        <v>16680</v>
      </c>
      <c r="J5" s="43">
        <v>16378</v>
      </c>
      <c r="K5" s="43">
        <v>17710</v>
      </c>
      <c r="L5" s="43">
        <v>17673</v>
      </c>
      <c r="M5" s="43">
        <v>16748</v>
      </c>
      <c r="N5" s="43">
        <v>16834.47</v>
      </c>
      <c r="O5" s="43">
        <v>16500</v>
      </c>
      <c r="P5" s="43">
        <v>16101</v>
      </c>
      <c r="Q5" s="44">
        <v>15862</v>
      </c>
    </row>
    <row r="6" spans="1:17">
      <c r="A6" s="17" t="s">
        <v>5</v>
      </c>
      <c r="B6" s="43">
        <v>10831</v>
      </c>
      <c r="C6" s="43">
        <v>11228</v>
      </c>
      <c r="D6" s="43">
        <v>11663</v>
      </c>
      <c r="E6" s="43">
        <v>12308</v>
      </c>
      <c r="F6" s="43">
        <v>12547</v>
      </c>
      <c r="G6" s="43">
        <v>13717</v>
      </c>
      <c r="H6" s="43">
        <v>14397</v>
      </c>
      <c r="I6" s="43">
        <v>15319</v>
      </c>
      <c r="J6" s="43">
        <v>14976</v>
      </c>
      <c r="K6" s="43">
        <v>15887</v>
      </c>
      <c r="L6" s="43">
        <v>15673.5</v>
      </c>
      <c r="M6" s="43">
        <v>15040</v>
      </c>
      <c r="N6" s="43">
        <v>15303</v>
      </c>
      <c r="O6" s="43">
        <v>15423</v>
      </c>
      <c r="P6" s="43">
        <v>15394</v>
      </c>
      <c r="Q6" s="43">
        <v>15431</v>
      </c>
    </row>
    <row r="7" spans="1:17">
      <c r="A7" s="17" t="s">
        <v>6</v>
      </c>
      <c r="B7" s="43">
        <v>10659</v>
      </c>
      <c r="C7" s="43">
        <v>10336</v>
      </c>
      <c r="D7" s="43">
        <v>10404</v>
      </c>
      <c r="E7" s="43">
        <v>10495</v>
      </c>
      <c r="F7" s="43">
        <v>10419</v>
      </c>
      <c r="G7" s="43">
        <v>10292</v>
      </c>
      <c r="H7" s="43">
        <v>10141</v>
      </c>
      <c r="I7" s="43">
        <v>12938</v>
      </c>
      <c r="J7" s="43">
        <v>13137</v>
      </c>
      <c r="K7" s="43">
        <v>13981</v>
      </c>
      <c r="L7" s="43">
        <v>14220.5</v>
      </c>
      <c r="M7" s="43">
        <v>12548.078099999999</v>
      </c>
      <c r="N7" s="43">
        <v>12215.461600000001</v>
      </c>
      <c r="O7" s="43">
        <v>11254</v>
      </c>
      <c r="P7" s="43">
        <v>11032</v>
      </c>
      <c r="Q7" s="44">
        <v>10893</v>
      </c>
    </row>
    <row r="8" spans="1:17">
      <c r="A8" s="17" t="s">
        <v>7</v>
      </c>
      <c r="B8" s="43">
        <v>2387</v>
      </c>
      <c r="C8" s="43">
        <v>2190</v>
      </c>
      <c r="D8" s="43">
        <v>1975</v>
      </c>
      <c r="E8" s="43">
        <v>1803</v>
      </c>
      <c r="F8" s="43">
        <v>1778</v>
      </c>
      <c r="G8" s="43">
        <v>1663</v>
      </c>
      <c r="H8" s="43">
        <v>1726</v>
      </c>
      <c r="I8" s="43">
        <v>1826</v>
      </c>
      <c r="J8" s="43">
        <v>1876</v>
      </c>
      <c r="K8" s="43">
        <v>1966</v>
      </c>
      <c r="L8" s="43">
        <v>1987</v>
      </c>
      <c r="M8" s="43">
        <v>2829.0430000000006</v>
      </c>
      <c r="N8" s="43">
        <v>3111.8</v>
      </c>
      <c r="O8" s="43">
        <v>2740</v>
      </c>
      <c r="P8" s="43">
        <v>2236</v>
      </c>
      <c r="Q8" s="44">
        <v>2143</v>
      </c>
    </row>
    <row r="9" spans="1:17">
      <c r="A9" s="17" t="s">
        <v>8</v>
      </c>
      <c r="B9" s="43">
        <v>14114</v>
      </c>
      <c r="C9" s="43">
        <v>14282</v>
      </c>
      <c r="D9" s="43">
        <v>14596</v>
      </c>
      <c r="E9" s="43">
        <v>15287</v>
      </c>
      <c r="F9" s="43">
        <v>15469</v>
      </c>
      <c r="G9" s="43">
        <v>15608</v>
      </c>
      <c r="H9" s="43">
        <v>15517</v>
      </c>
      <c r="I9" s="43">
        <v>16557</v>
      </c>
      <c r="J9" s="43">
        <v>16776</v>
      </c>
      <c r="K9" s="43">
        <v>17458</v>
      </c>
      <c r="L9" s="43">
        <v>18184</v>
      </c>
      <c r="M9" s="43">
        <v>17708</v>
      </c>
      <c r="N9" s="43">
        <v>17448</v>
      </c>
      <c r="O9" s="43">
        <v>17213</v>
      </c>
      <c r="P9" s="43">
        <v>17253</v>
      </c>
      <c r="Q9" s="44">
        <v>16886</v>
      </c>
    </row>
    <row r="10" spans="1:17" ht="15.75" customHeight="1"/>
    <row r="11" spans="1:17" ht="15.75">
      <c r="A11" s="16"/>
      <c r="E11" s="16"/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"/>
  <sheetViews>
    <sheetView workbookViewId="0">
      <selection activeCell="O24" sqref="O24"/>
    </sheetView>
  </sheetViews>
  <sheetFormatPr defaultRowHeight="15"/>
  <cols>
    <col min="1" max="1" width="20.85546875" customWidth="1"/>
  </cols>
  <sheetData>
    <row r="1" spans="1:17" ht="18">
      <c r="A1" s="1" t="s">
        <v>26</v>
      </c>
      <c r="B1" s="2">
        <v>2000</v>
      </c>
      <c r="C1" s="2">
        <v>2001</v>
      </c>
      <c r="D1" s="2">
        <v>2002</v>
      </c>
      <c r="E1" s="2">
        <v>2003</v>
      </c>
      <c r="F1" s="2">
        <v>2004</v>
      </c>
      <c r="G1" s="2">
        <v>2005</v>
      </c>
      <c r="H1" s="2">
        <v>2006</v>
      </c>
      <c r="I1" s="2">
        <v>2007</v>
      </c>
      <c r="J1" s="2">
        <v>2008</v>
      </c>
      <c r="K1" s="2">
        <v>2009</v>
      </c>
      <c r="L1" s="2">
        <v>2010</v>
      </c>
      <c r="M1" s="2">
        <v>2011</v>
      </c>
      <c r="N1" s="2">
        <v>2012</v>
      </c>
      <c r="O1" s="2">
        <v>2013</v>
      </c>
      <c r="P1" s="2">
        <v>2014</v>
      </c>
      <c r="Q1" s="2">
        <v>2015</v>
      </c>
    </row>
    <row r="2" spans="1:17" ht="17.25" customHeight="1">
      <c r="A2" s="17" t="s">
        <v>1</v>
      </c>
      <c r="B2" s="43">
        <v>1181</v>
      </c>
      <c r="C2" s="43">
        <v>1861</v>
      </c>
      <c r="D2" s="43">
        <v>2918</v>
      </c>
      <c r="E2" s="43">
        <v>3929</v>
      </c>
      <c r="F2" s="43">
        <v>4448</v>
      </c>
      <c r="G2" s="43">
        <v>4216</v>
      </c>
      <c r="H2" s="43">
        <v>3455</v>
      </c>
      <c r="I2" s="43">
        <v>3042</v>
      </c>
      <c r="J2" s="43">
        <v>2718</v>
      </c>
      <c r="K2" s="43">
        <v>2731</v>
      </c>
      <c r="L2" s="43">
        <v>2988.2</v>
      </c>
      <c r="M2" s="43">
        <v>3111.1000000000004</v>
      </c>
      <c r="N2" s="44">
        <v>3242</v>
      </c>
      <c r="O2" s="43">
        <v>3362</v>
      </c>
      <c r="P2" s="43">
        <v>3655</v>
      </c>
      <c r="Q2" s="43">
        <v>3877</v>
      </c>
    </row>
    <row r="3" spans="1:17">
      <c r="A3" s="17" t="s">
        <v>2</v>
      </c>
      <c r="B3" s="43">
        <v>1115</v>
      </c>
      <c r="C3" s="43">
        <v>1657</v>
      </c>
      <c r="D3" s="43">
        <v>2200</v>
      </c>
      <c r="E3" s="43">
        <v>2575</v>
      </c>
      <c r="F3" s="43">
        <v>3399</v>
      </c>
      <c r="G3" s="43">
        <v>3430</v>
      </c>
      <c r="H3" s="43">
        <v>3094</v>
      </c>
      <c r="I3" s="43">
        <v>2789</v>
      </c>
      <c r="J3" s="43">
        <v>2534</v>
      </c>
      <c r="K3" s="43">
        <v>2710</v>
      </c>
      <c r="L3" s="43">
        <v>2974</v>
      </c>
      <c r="M3" s="43">
        <v>2861</v>
      </c>
      <c r="N3" s="43">
        <v>2953</v>
      </c>
      <c r="O3" s="43">
        <v>3101</v>
      </c>
      <c r="P3" s="43">
        <v>3292</v>
      </c>
      <c r="Q3" s="44">
        <v>3166</v>
      </c>
    </row>
    <row r="4" spans="1:17">
      <c r="A4" s="17" t="s">
        <v>3</v>
      </c>
      <c r="B4" s="43">
        <v>1040</v>
      </c>
      <c r="C4" s="43">
        <v>1797</v>
      </c>
      <c r="D4" s="43">
        <v>2715</v>
      </c>
      <c r="E4" s="43">
        <v>2919</v>
      </c>
      <c r="F4" s="43">
        <v>2920</v>
      </c>
      <c r="G4" s="43">
        <v>2749</v>
      </c>
      <c r="H4" s="43">
        <v>2403</v>
      </c>
      <c r="I4" s="43">
        <v>1768</v>
      </c>
      <c r="J4" s="43">
        <v>1615</v>
      </c>
      <c r="K4" s="43">
        <v>1669</v>
      </c>
      <c r="L4" s="43">
        <v>1663</v>
      </c>
      <c r="M4" s="43">
        <v>1543</v>
      </c>
      <c r="N4" s="43">
        <v>1459</v>
      </c>
      <c r="O4" s="43">
        <v>1408</v>
      </c>
      <c r="P4" s="43">
        <v>1402</v>
      </c>
      <c r="Q4" s="44">
        <v>1535</v>
      </c>
    </row>
    <row r="5" spans="1:17">
      <c r="A5" s="17" t="s">
        <v>4</v>
      </c>
      <c r="B5" s="43">
        <v>926</v>
      </c>
      <c r="C5" s="43">
        <v>1247</v>
      </c>
      <c r="D5" s="43">
        <v>2536</v>
      </c>
      <c r="E5" s="43">
        <v>4341</v>
      </c>
      <c r="F5" s="43">
        <v>4666</v>
      </c>
      <c r="G5" s="43">
        <v>4431</v>
      </c>
      <c r="H5" s="43">
        <v>3412</v>
      </c>
      <c r="I5" s="43">
        <v>2747</v>
      </c>
      <c r="J5" s="43">
        <v>2205</v>
      </c>
      <c r="K5" s="43">
        <v>2009</v>
      </c>
      <c r="L5" s="43">
        <v>1886</v>
      </c>
      <c r="M5" s="43">
        <v>2095</v>
      </c>
      <c r="N5" s="43">
        <v>2305.2698</v>
      </c>
      <c r="O5" s="43">
        <v>2475</v>
      </c>
      <c r="P5" s="43">
        <v>2466</v>
      </c>
      <c r="Q5" s="44">
        <v>2693</v>
      </c>
    </row>
    <row r="6" spans="1:17">
      <c r="A6" s="17" t="s">
        <v>5</v>
      </c>
      <c r="B6" s="43">
        <v>742</v>
      </c>
      <c r="C6" s="43">
        <v>1100</v>
      </c>
      <c r="D6" s="43">
        <v>1444</v>
      </c>
      <c r="E6" s="43">
        <v>1846</v>
      </c>
      <c r="F6" s="43">
        <v>2568</v>
      </c>
      <c r="G6" s="43">
        <v>2719</v>
      </c>
      <c r="H6" s="43">
        <v>2356</v>
      </c>
      <c r="I6" s="43">
        <v>1965</v>
      </c>
      <c r="J6" s="43">
        <v>1605</v>
      </c>
      <c r="K6" s="43">
        <v>1449</v>
      </c>
      <c r="L6" s="43">
        <v>1559</v>
      </c>
      <c r="M6" s="43">
        <v>1710</v>
      </c>
      <c r="N6" s="43">
        <v>1729</v>
      </c>
      <c r="O6" s="43">
        <v>1645</v>
      </c>
      <c r="P6" s="43">
        <v>1527</v>
      </c>
      <c r="Q6" s="44">
        <v>1547</v>
      </c>
    </row>
    <row r="7" spans="1:17">
      <c r="A7" s="17" t="s">
        <v>6</v>
      </c>
      <c r="B7" s="43">
        <v>0</v>
      </c>
      <c r="C7" s="43">
        <v>59</v>
      </c>
      <c r="D7" s="43">
        <v>1115</v>
      </c>
      <c r="E7" s="43">
        <v>1800</v>
      </c>
      <c r="F7" s="43">
        <v>2312</v>
      </c>
      <c r="G7" s="43">
        <v>2362</v>
      </c>
      <c r="H7" s="43">
        <v>1948</v>
      </c>
      <c r="I7" s="43">
        <v>1710</v>
      </c>
      <c r="J7" s="43">
        <v>1641</v>
      </c>
      <c r="K7" s="43">
        <v>1641</v>
      </c>
      <c r="L7" s="43">
        <v>1452.7</v>
      </c>
      <c r="M7" s="43">
        <v>950.53489999999999</v>
      </c>
      <c r="N7" s="43">
        <v>833.28400000000011</v>
      </c>
      <c r="O7" s="43">
        <v>795</v>
      </c>
      <c r="P7" s="43">
        <v>756</v>
      </c>
      <c r="Q7" s="43">
        <v>872</v>
      </c>
    </row>
    <row r="8" spans="1:17">
      <c r="A8" s="17" t="s">
        <v>7</v>
      </c>
      <c r="B8" s="43">
        <v>557</v>
      </c>
      <c r="C8" s="43">
        <v>584</v>
      </c>
      <c r="D8" s="43">
        <v>1086</v>
      </c>
      <c r="E8" s="43">
        <v>1579</v>
      </c>
      <c r="F8" s="43">
        <v>1871</v>
      </c>
      <c r="G8" s="43">
        <v>1701</v>
      </c>
      <c r="H8" s="43">
        <v>1367</v>
      </c>
      <c r="I8" s="43">
        <v>848</v>
      </c>
      <c r="J8" s="43">
        <v>701</v>
      </c>
      <c r="K8" s="43">
        <v>700</v>
      </c>
      <c r="L8" s="43">
        <v>666</v>
      </c>
      <c r="M8" s="43">
        <v>653.56200000000035</v>
      </c>
      <c r="N8" s="43">
        <v>516</v>
      </c>
      <c r="O8" s="43">
        <v>555</v>
      </c>
      <c r="P8" s="43">
        <v>549</v>
      </c>
      <c r="Q8" s="44">
        <v>581</v>
      </c>
    </row>
    <row r="9" spans="1:17">
      <c r="A9" s="17" t="s">
        <v>8</v>
      </c>
      <c r="B9" s="43">
        <v>916</v>
      </c>
      <c r="C9" s="43">
        <v>862</v>
      </c>
      <c r="D9" s="43">
        <v>1027</v>
      </c>
      <c r="E9" s="43">
        <v>1908</v>
      </c>
      <c r="F9" s="43">
        <v>1978</v>
      </c>
      <c r="G9" s="43">
        <v>2116</v>
      </c>
      <c r="H9" s="43">
        <v>1910</v>
      </c>
      <c r="I9" s="43">
        <v>1675</v>
      </c>
      <c r="J9" s="43">
        <v>1440</v>
      </c>
      <c r="K9" s="43">
        <v>1579</v>
      </c>
      <c r="L9" s="43">
        <v>1674</v>
      </c>
      <c r="M9" s="43">
        <v>1810</v>
      </c>
      <c r="N9" s="43">
        <v>1702</v>
      </c>
      <c r="O9" s="43">
        <v>1606</v>
      </c>
      <c r="P9" s="43">
        <v>1522</v>
      </c>
      <c r="Q9" s="44">
        <v>1466</v>
      </c>
    </row>
    <row r="10" spans="1:17" ht="15.75" customHeight="1"/>
    <row r="11" spans="1:17" ht="15.75">
      <c r="A11" s="16" t="s">
        <v>29</v>
      </c>
      <c r="E11" s="16"/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"/>
  <sheetViews>
    <sheetView workbookViewId="0">
      <selection activeCell="P17" sqref="P17"/>
    </sheetView>
  </sheetViews>
  <sheetFormatPr defaultRowHeight="15"/>
  <cols>
    <col min="1" max="1" width="19.28515625" customWidth="1"/>
    <col min="17" max="17" width="9.85546875" customWidth="1"/>
  </cols>
  <sheetData>
    <row r="1" spans="1:26" ht="18">
      <c r="A1" s="11" t="s">
        <v>30</v>
      </c>
      <c r="B1" s="2">
        <v>2000</v>
      </c>
      <c r="C1" s="2">
        <v>2001</v>
      </c>
      <c r="D1" s="2">
        <v>2002</v>
      </c>
      <c r="E1" s="2">
        <v>2003</v>
      </c>
      <c r="F1" s="2">
        <v>2004</v>
      </c>
      <c r="G1" s="2">
        <v>2005</v>
      </c>
      <c r="H1" s="2">
        <v>2006</v>
      </c>
      <c r="I1" s="2">
        <v>2007</v>
      </c>
      <c r="J1" s="2">
        <v>2008</v>
      </c>
      <c r="K1" s="2">
        <v>2009</v>
      </c>
      <c r="L1" s="2">
        <v>2010</v>
      </c>
      <c r="M1" s="2">
        <v>2011</v>
      </c>
      <c r="N1" s="2">
        <v>2012</v>
      </c>
      <c r="O1" s="2">
        <v>2013</v>
      </c>
      <c r="P1" s="2">
        <v>2014</v>
      </c>
      <c r="Q1" s="2">
        <v>2015</v>
      </c>
    </row>
    <row r="2" spans="1:26">
      <c r="A2" t="s">
        <v>1</v>
      </c>
      <c r="B2" s="6">
        <v>71254</v>
      </c>
      <c r="C2" s="6">
        <v>73231.984639999995</v>
      </c>
      <c r="D2" s="6">
        <v>75644.246039999998</v>
      </c>
      <c r="E2" s="6">
        <v>76951</v>
      </c>
      <c r="F2" s="6">
        <v>82885</v>
      </c>
      <c r="G2" s="6">
        <v>97203.312950000007</v>
      </c>
      <c r="H2" s="6">
        <v>99630</v>
      </c>
      <c r="I2" s="6">
        <v>109772</v>
      </c>
      <c r="J2" s="6">
        <v>114116</v>
      </c>
      <c r="K2" s="6">
        <v>127915</v>
      </c>
      <c r="L2" s="6">
        <v>132365</v>
      </c>
      <c r="M2" s="6">
        <v>136016</v>
      </c>
      <c r="N2" s="6">
        <v>143411</v>
      </c>
      <c r="O2" s="6">
        <v>150912</v>
      </c>
      <c r="P2" s="6">
        <v>163000</v>
      </c>
      <c r="Q2" s="45">
        <v>171482</v>
      </c>
    </row>
    <row r="3" spans="1:26">
      <c r="A3" t="s">
        <v>2</v>
      </c>
      <c r="B3" s="6">
        <v>29437</v>
      </c>
      <c r="C3" s="6">
        <v>31283</v>
      </c>
      <c r="D3" s="6">
        <v>33830</v>
      </c>
      <c r="E3" s="6">
        <v>31526</v>
      </c>
      <c r="F3" s="6">
        <v>34096.704608</v>
      </c>
      <c r="G3" s="6">
        <v>34377</v>
      </c>
      <c r="H3" s="6">
        <v>39561</v>
      </c>
      <c r="I3" s="6">
        <v>44637.007809800001</v>
      </c>
      <c r="J3" s="6">
        <v>49822.1374679</v>
      </c>
      <c r="K3" s="6">
        <v>57494</v>
      </c>
      <c r="L3" s="6">
        <v>67758</v>
      </c>
      <c r="M3" s="6">
        <v>63736</v>
      </c>
      <c r="N3" s="6">
        <v>70337</v>
      </c>
      <c r="O3" s="6">
        <v>71757</v>
      </c>
      <c r="P3" s="6">
        <v>75380</v>
      </c>
      <c r="Q3" s="45">
        <v>81123</v>
      </c>
    </row>
    <row r="4" spans="1:26">
      <c r="A4" t="s">
        <v>3</v>
      </c>
      <c r="B4" s="6">
        <v>31045</v>
      </c>
      <c r="C4" s="6">
        <v>33084</v>
      </c>
      <c r="D4" s="6">
        <v>29527</v>
      </c>
      <c r="E4" s="6">
        <v>28231</v>
      </c>
      <c r="F4" s="6">
        <v>28399</v>
      </c>
      <c r="G4" s="6">
        <v>27172</v>
      </c>
      <c r="H4" s="6">
        <v>28143</v>
      </c>
      <c r="I4" s="6">
        <v>32005</v>
      </c>
      <c r="J4" s="6">
        <v>33566</v>
      </c>
      <c r="K4" s="6">
        <v>37950</v>
      </c>
      <c r="L4" s="6">
        <v>38618</v>
      </c>
      <c r="M4" s="6">
        <v>40590</v>
      </c>
      <c r="N4" s="6">
        <v>42714</v>
      </c>
      <c r="O4" s="6">
        <v>44182</v>
      </c>
      <c r="P4" s="6">
        <v>44628</v>
      </c>
      <c r="Q4" s="45">
        <v>46616</v>
      </c>
    </row>
    <row r="5" spans="1:26">
      <c r="A5" t="s">
        <v>4</v>
      </c>
      <c r="B5" s="6">
        <v>71108</v>
      </c>
      <c r="C5" s="6">
        <v>64429</v>
      </c>
      <c r="D5" s="6">
        <v>65172</v>
      </c>
      <c r="E5" s="6">
        <v>65026</v>
      </c>
      <c r="F5" s="6">
        <v>64644</v>
      </c>
      <c r="G5" s="6">
        <v>62169</v>
      </c>
      <c r="H5" s="6">
        <v>61562</v>
      </c>
      <c r="I5" s="6">
        <v>66728</v>
      </c>
      <c r="J5" s="6">
        <v>71959</v>
      </c>
      <c r="K5" s="6">
        <v>79588</v>
      </c>
      <c r="L5" s="6">
        <v>88349</v>
      </c>
      <c r="M5" s="6">
        <v>86591</v>
      </c>
      <c r="N5" s="6">
        <v>91101</v>
      </c>
      <c r="O5" s="6">
        <v>89570</v>
      </c>
      <c r="P5" s="6">
        <v>89896</v>
      </c>
      <c r="Q5" s="45">
        <v>92839</v>
      </c>
    </row>
    <row r="6" spans="1:26">
      <c r="A6" t="s">
        <v>5</v>
      </c>
      <c r="B6" s="6">
        <v>39953</v>
      </c>
      <c r="C6" s="6">
        <v>36469</v>
      </c>
      <c r="D6" s="6">
        <v>35539</v>
      </c>
      <c r="E6" s="6">
        <v>37662</v>
      </c>
      <c r="F6" s="6">
        <v>39504</v>
      </c>
      <c r="G6" s="6">
        <v>44724</v>
      </c>
      <c r="H6" s="6">
        <v>50103</v>
      </c>
      <c r="I6" s="6">
        <v>56216</v>
      </c>
      <c r="J6" s="6">
        <v>59156</v>
      </c>
      <c r="K6" s="6">
        <v>66078</v>
      </c>
      <c r="L6" s="6">
        <v>70953</v>
      </c>
      <c r="M6" s="6">
        <v>69083.356325000001</v>
      </c>
      <c r="N6" s="6">
        <v>72986.488880000004</v>
      </c>
      <c r="O6" s="6">
        <v>77067</v>
      </c>
      <c r="P6" s="6">
        <v>79833</v>
      </c>
      <c r="Q6" s="45">
        <v>83888</v>
      </c>
    </row>
    <row r="7" spans="1:26">
      <c r="A7" t="s">
        <v>6</v>
      </c>
      <c r="B7" s="6">
        <v>34757</v>
      </c>
      <c r="C7" s="6">
        <v>33697</v>
      </c>
      <c r="D7" s="6">
        <v>32768</v>
      </c>
      <c r="E7" s="6">
        <v>35699</v>
      </c>
      <c r="F7" s="6">
        <v>33325</v>
      </c>
      <c r="G7" s="6">
        <v>34590</v>
      </c>
      <c r="H7" s="6">
        <v>37136</v>
      </c>
      <c r="I7" s="6">
        <v>48379</v>
      </c>
      <c r="J7" s="6">
        <v>51539.135999999999</v>
      </c>
      <c r="K7" s="6">
        <v>58531</v>
      </c>
      <c r="L7" s="6">
        <v>63444</v>
      </c>
      <c r="M7" s="6">
        <v>58809</v>
      </c>
      <c r="N7" s="6">
        <v>60608.43</v>
      </c>
      <c r="O7" s="6">
        <v>57512</v>
      </c>
      <c r="P7" s="6">
        <v>59363</v>
      </c>
      <c r="Q7" s="45">
        <v>61307</v>
      </c>
    </row>
    <row r="8" spans="1:26">
      <c r="A8" t="s">
        <v>7</v>
      </c>
      <c r="B8" s="6">
        <v>7507</v>
      </c>
      <c r="C8" s="6">
        <v>6754</v>
      </c>
      <c r="D8" s="6">
        <v>6230</v>
      </c>
      <c r="E8" s="6">
        <v>5696</v>
      </c>
      <c r="F8" s="6">
        <v>5759</v>
      </c>
      <c r="G8" s="6">
        <v>5778</v>
      </c>
      <c r="H8" s="6">
        <v>6340</v>
      </c>
      <c r="I8" s="6">
        <v>6354</v>
      </c>
      <c r="J8" s="6">
        <v>6498</v>
      </c>
      <c r="K8" s="6">
        <v>7168</v>
      </c>
      <c r="L8" s="6">
        <v>7861</v>
      </c>
      <c r="M8" s="6">
        <v>8459</v>
      </c>
      <c r="N8" s="6">
        <v>8924</v>
      </c>
      <c r="O8" s="6">
        <v>8902</v>
      </c>
      <c r="P8" s="6">
        <v>8997</v>
      </c>
      <c r="Q8" s="45">
        <v>8759</v>
      </c>
    </row>
    <row r="9" spans="1:26">
      <c r="A9" t="s">
        <v>8</v>
      </c>
      <c r="B9" s="6">
        <v>51405</v>
      </c>
      <c r="C9" s="6">
        <v>57502</v>
      </c>
      <c r="D9" s="6">
        <v>53381</v>
      </c>
      <c r="E9" s="6">
        <v>55251</v>
      </c>
      <c r="F9" s="6">
        <v>59416</v>
      </c>
      <c r="G9" s="6">
        <v>64386</v>
      </c>
      <c r="H9" s="6">
        <v>65963</v>
      </c>
      <c r="I9" s="6">
        <v>71613</v>
      </c>
      <c r="J9" s="6">
        <v>76459</v>
      </c>
      <c r="K9" s="6">
        <v>83096</v>
      </c>
      <c r="L9" s="6">
        <v>90360</v>
      </c>
      <c r="M9" s="6">
        <v>91035</v>
      </c>
      <c r="N9" s="6">
        <v>93858</v>
      </c>
      <c r="O9" s="6">
        <v>96773</v>
      </c>
      <c r="P9" s="6">
        <v>101742</v>
      </c>
      <c r="Q9" s="45">
        <v>104520</v>
      </c>
    </row>
    <row r="10" spans="1:26">
      <c r="S10" s="18"/>
      <c r="T10" s="19"/>
      <c r="U10" s="18"/>
      <c r="V10" s="18"/>
      <c r="W10" s="19"/>
      <c r="X10" s="19"/>
      <c r="Y10" s="18"/>
      <c r="Z10" s="19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5"/>
  <sheetViews>
    <sheetView workbookViewId="0">
      <selection activeCell="P27" sqref="P27"/>
    </sheetView>
  </sheetViews>
  <sheetFormatPr defaultRowHeight="15"/>
  <cols>
    <col min="1" max="1" width="19.28515625" customWidth="1"/>
    <col min="17" max="17" width="9.85546875" customWidth="1"/>
  </cols>
  <sheetData>
    <row r="1" spans="1:26" ht="18">
      <c r="A1" s="11" t="s">
        <v>30</v>
      </c>
      <c r="B1" s="2">
        <v>2000</v>
      </c>
      <c r="C1" s="2">
        <v>2001</v>
      </c>
      <c r="D1" s="2">
        <v>2002</v>
      </c>
      <c r="E1" s="2">
        <v>2003</v>
      </c>
      <c r="F1" s="2">
        <v>2004</v>
      </c>
      <c r="G1" s="2">
        <v>2005</v>
      </c>
      <c r="H1" s="2">
        <v>2006</v>
      </c>
      <c r="I1" s="2">
        <v>2007</v>
      </c>
      <c r="J1" s="2">
        <v>2008</v>
      </c>
      <c r="K1" s="2">
        <v>2009</v>
      </c>
      <c r="L1" s="2">
        <v>2010</v>
      </c>
      <c r="M1" s="2">
        <v>2011</v>
      </c>
      <c r="N1" s="2">
        <v>2012</v>
      </c>
      <c r="O1" s="2">
        <v>2013</v>
      </c>
      <c r="P1" s="2">
        <v>2014</v>
      </c>
      <c r="Q1" s="2">
        <v>2015</v>
      </c>
    </row>
    <row r="2" spans="1:26">
      <c r="A2" t="s">
        <v>1</v>
      </c>
      <c r="B2" s="6">
        <v>71254</v>
      </c>
      <c r="C2" s="6">
        <v>73231.984639999995</v>
      </c>
      <c r="D2" s="6">
        <v>75644.246039999998</v>
      </c>
      <c r="E2" s="6">
        <v>76951</v>
      </c>
      <c r="F2" s="6">
        <v>82885</v>
      </c>
      <c r="G2" s="6">
        <v>97203.312950000007</v>
      </c>
      <c r="H2" s="6">
        <v>99630</v>
      </c>
      <c r="I2" s="6">
        <v>109772</v>
      </c>
      <c r="J2" s="6">
        <v>114116</v>
      </c>
      <c r="K2" s="6">
        <v>127915</v>
      </c>
      <c r="L2" s="6">
        <v>132365</v>
      </c>
      <c r="M2" s="6">
        <v>136016</v>
      </c>
      <c r="N2" s="6">
        <v>143411</v>
      </c>
      <c r="O2" s="6">
        <v>150912</v>
      </c>
      <c r="P2" s="6">
        <v>163000</v>
      </c>
      <c r="Q2" s="45">
        <v>171482</v>
      </c>
    </row>
    <row r="3" spans="1:26">
      <c r="A3" t="s">
        <v>2</v>
      </c>
      <c r="B3" s="6">
        <v>29437</v>
      </c>
      <c r="C3" s="6">
        <v>31283</v>
      </c>
      <c r="D3" s="6">
        <v>33830</v>
      </c>
      <c r="E3" s="6">
        <v>31526</v>
      </c>
      <c r="F3" s="6">
        <v>34096.704608</v>
      </c>
      <c r="G3" s="6">
        <v>34377</v>
      </c>
      <c r="H3" s="6">
        <v>39561</v>
      </c>
      <c r="I3" s="6">
        <v>44637.007809800001</v>
      </c>
      <c r="J3" s="6">
        <v>49822.1374679</v>
      </c>
      <c r="K3" s="6">
        <v>57494</v>
      </c>
      <c r="L3" s="6">
        <v>67758</v>
      </c>
      <c r="M3" s="6">
        <v>63736</v>
      </c>
      <c r="N3" s="6">
        <v>70337</v>
      </c>
      <c r="O3" s="6">
        <v>71757</v>
      </c>
      <c r="P3" s="6">
        <v>75380</v>
      </c>
      <c r="Q3" s="45">
        <v>81123</v>
      </c>
    </row>
    <row r="4" spans="1:26">
      <c r="A4" t="s">
        <v>3</v>
      </c>
      <c r="B4" s="6">
        <v>31045</v>
      </c>
      <c r="C4" s="6">
        <v>33084</v>
      </c>
      <c r="D4" s="6">
        <v>29527</v>
      </c>
      <c r="E4" s="6">
        <v>28231</v>
      </c>
      <c r="F4" s="6">
        <v>28399</v>
      </c>
      <c r="G4" s="6">
        <v>27172</v>
      </c>
      <c r="H4" s="6">
        <v>28143</v>
      </c>
      <c r="I4" s="6">
        <v>32005</v>
      </c>
      <c r="J4" s="6">
        <v>33566</v>
      </c>
      <c r="K4" s="6">
        <v>37950</v>
      </c>
      <c r="L4" s="6">
        <v>38618</v>
      </c>
      <c r="M4" s="6">
        <v>40590</v>
      </c>
      <c r="N4" s="6">
        <v>42714</v>
      </c>
      <c r="O4" s="6">
        <v>44182</v>
      </c>
      <c r="P4" s="6">
        <v>44628</v>
      </c>
      <c r="Q4" s="45">
        <v>46616</v>
      </c>
    </row>
    <row r="5" spans="1:26">
      <c r="A5" t="s">
        <v>4</v>
      </c>
      <c r="B5" s="6">
        <v>71108</v>
      </c>
      <c r="C5" s="6">
        <v>64429</v>
      </c>
      <c r="D5" s="6">
        <v>65172</v>
      </c>
      <c r="E5" s="6">
        <v>65026</v>
      </c>
      <c r="F5" s="6">
        <v>64644</v>
      </c>
      <c r="G5" s="6">
        <v>62169</v>
      </c>
      <c r="H5" s="6">
        <v>61562</v>
      </c>
      <c r="I5" s="6">
        <v>66728</v>
      </c>
      <c r="J5" s="6">
        <v>71959</v>
      </c>
      <c r="K5" s="6">
        <v>79588</v>
      </c>
      <c r="L5" s="6">
        <v>88349</v>
      </c>
      <c r="M5" s="6">
        <v>86591</v>
      </c>
      <c r="N5" s="6">
        <v>91101</v>
      </c>
      <c r="O5" s="6">
        <v>89570</v>
      </c>
      <c r="P5" s="6">
        <v>89896</v>
      </c>
      <c r="Q5" s="45">
        <v>92839</v>
      </c>
    </row>
    <row r="6" spans="1:26">
      <c r="A6" t="s">
        <v>5</v>
      </c>
      <c r="B6" s="6">
        <v>39953</v>
      </c>
      <c r="C6" s="6">
        <v>36469</v>
      </c>
      <c r="D6" s="6">
        <v>35539</v>
      </c>
      <c r="E6" s="6">
        <v>37662</v>
      </c>
      <c r="F6" s="6">
        <v>39504</v>
      </c>
      <c r="G6" s="6">
        <v>44724</v>
      </c>
      <c r="H6" s="6">
        <v>50103</v>
      </c>
      <c r="I6" s="6">
        <v>56216</v>
      </c>
      <c r="J6" s="6">
        <v>59156</v>
      </c>
      <c r="K6" s="6">
        <v>66078</v>
      </c>
      <c r="L6" s="6">
        <v>70953</v>
      </c>
      <c r="M6" s="6">
        <v>69083.356325000001</v>
      </c>
      <c r="N6" s="6">
        <v>72986.488880000004</v>
      </c>
      <c r="O6" s="6">
        <v>77067</v>
      </c>
      <c r="P6" s="6">
        <v>79833</v>
      </c>
      <c r="Q6" s="45">
        <v>83888</v>
      </c>
    </row>
    <row r="7" spans="1:26">
      <c r="A7" t="s">
        <v>6</v>
      </c>
      <c r="B7" s="6">
        <v>34757</v>
      </c>
      <c r="C7" s="6">
        <v>33697</v>
      </c>
      <c r="D7" s="6">
        <v>32768</v>
      </c>
      <c r="E7" s="6">
        <v>35699</v>
      </c>
      <c r="F7" s="6">
        <v>33325</v>
      </c>
      <c r="G7" s="6">
        <v>34590</v>
      </c>
      <c r="H7" s="6">
        <v>37136</v>
      </c>
      <c r="I7" s="6">
        <v>48379</v>
      </c>
      <c r="J7" s="6">
        <v>51539.135999999999</v>
      </c>
      <c r="K7" s="6">
        <v>58531</v>
      </c>
      <c r="L7" s="6">
        <v>63444</v>
      </c>
      <c r="M7" s="6">
        <v>58809</v>
      </c>
      <c r="N7" s="6">
        <v>60608.43</v>
      </c>
      <c r="O7" s="6">
        <v>57512</v>
      </c>
      <c r="P7" s="6">
        <v>59363</v>
      </c>
      <c r="Q7" s="45">
        <v>61307</v>
      </c>
    </row>
    <row r="8" spans="1:26">
      <c r="A8" t="s">
        <v>7</v>
      </c>
      <c r="B8" s="6">
        <v>7507</v>
      </c>
      <c r="C8" s="6">
        <v>6754</v>
      </c>
      <c r="D8" s="6">
        <v>6230</v>
      </c>
      <c r="E8" s="6">
        <v>5696</v>
      </c>
      <c r="F8" s="6">
        <v>5759</v>
      </c>
      <c r="G8" s="6">
        <v>5778</v>
      </c>
      <c r="H8" s="6">
        <v>6340</v>
      </c>
      <c r="I8" s="6">
        <v>6354</v>
      </c>
      <c r="J8" s="6">
        <v>6498</v>
      </c>
      <c r="K8" s="6">
        <v>7168</v>
      </c>
      <c r="L8" s="6">
        <v>7861</v>
      </c>
      <c r="M8" s="6">
        <v>8459</v>
      </c>
      <c r="N8" s="6">
        <v>8924</v>
      </c>
      <c r="O8" s="6">
        <v>8902</v>
      </c>
      <c r="P8" s="6">
        <v>8997</v>
      </c>
      <c r="Q8" s="45">
        <v>8759</v>
      </c>
    </row>
    <row r="9" spans="1:26">
      <c r="A9" t="s">
        <v>8</v>
      </c>
      <c r="B9" s="6">
        <v>51405</v>
      </c>
      <c r="C9" s="6">
        <v>57502</v>
      </c>
      <c r="D9" s="6">
        <v>53381</v>
      </c>
      <c r="E9" s="6">
        <v>55251</v>
      </c>
      <c r="F9" s="6">
        <v>59416</v>
      </c>
      <c r="G9" s="6">
        <v>64386</v>
      </c>
      <c r="H9" s="6">
        <v>65963</v>
      </c>
      <c r="I9" s="6">
        <v>71613</v>
      </c>
      <c r="J9" s="6">
        <v>76459</v>
      </c>
      <c r="K9" s="6">
        <v>83096</v>
      </c>
      <c r="L9" s="6">
        <v>90360</v>
      </c>
      <c r="M9" s="6">
        <v>91035</v>
      </c>
      <c r="N9" s="6">
        <v>93858</v>
      </c>
      <c r="O9" s="6">
        <v>96773</v>
      </c>
      <c r="P9" s="6">
        <v>101742</v>
      </c>
      <c r="Q9" s="45">
        <v>104520</v>
      </c>
    </row>
    <row r="10" spans="1:26">
      <c r="S10" s="18"/>
      <c r="T10" s="19"/>
      <c r="U10" s="18"/>
      <c r="V10" s="18"/>
      <c r="W10" s="19"/>
      <c r="X10" s="19"/>
      <c r="Y10" s="18"/>
      <c r="Z10" s="19"/>
    </row>
    <row r="37" spans="1:20" ht="18">
      <c r="A37" s="49" t="s">
        <v>365</v>
      </c>
      <c r="B37" s="46">
        <v>2000</v>
      </c>
      <c r="C37" s="46">
        <v>2001</v>
      </c>
      <c r="D37" s="46">
        <v>2002</v>
      </c>
      <c r="E37" s="46">
        <v>2003</v>
      </c>
      <c r="F37" s="46">
        <v>2004</v>
      </c>
      <c r="G37" s="46">
        <v>2005</v>
      </c>
      <c r="H37" s="46">
        <v>2006</v>
      </c>
      <c r="I37" s="46">
        <v>2007</v>
      </c>
      <c r="J37" s="46">
        <v>2008</v>
      </c>
      <c r="K37" s="46">
        <v>2009</v>
      </c>
      <c r="L37" s="46">
        <v>2010</v>
      </c>
      <c r="M37" s="46">
        <v>2011</v>
      </c>
      <c r="N37" s="46">
        <v>2012</v>
      </c>
      <c r="O37" s="46">
        <v>2013</v>
      </c>
      <c r="P37" s="46">
        <v>2014</v>
      </c>
      <c r="Q37" s="46">
        <v>2015</v>
      </c>
    </row>
    <row r="38" spans="1:20">
      <c r="A38" t="s">
        <v>1</v>
      </c>
      <c r="B38" s="47">
        <v>160460</v>
      </c>
      <c r="C38" s="47">
        <v>168959.04183</v>
      </c>
      <c r="D38" s="47">
        <v>179746.88360999999</v>
      </c>
      <c r="E38" s="47">
        <v>191324.52202999999</v>
      </c>
      <c r="F38" s="47">
        <v>209026</v>
      </c>
      <c r="G38" s="47">
        <v>226204.10357900002</v>
      </c>
      <c r="H38" s="47">
        <v>219124</v>
      </c>
      <c r="I38" s="47">
        <v>228831</v>
      </c>
      <c r="J38" s="47">
        <v>245624</v>
      </c>
      <c r="K38" s="47">
        <v>258879</v>
      </c>
      <c r="L38" s="47">
        <v>271058</v>
      </c>
      <c r="M38" s="47">
        <v>282408</v>
      </c>
      <c r="N38" s="47">
        <v>296829</v>
      </c>
      <c r="O38" s="47">
        <v>308241</v>
      </c>
      <c r="P38" s="47">
        <v>315783</v>
      </c>
      <c r="Q38" s="9">
        <v>331016</v>
      </c>
    </row>
    <row r="39" spans="1:20">
      <c r="A39" t="s">
        <v>2</v>
      </c>
      <c r="B39" s="48">
        <v>61137</v>
      </c>
      <c r="C39" s="48">
        <v>67167</v>
      </c>
      <c r="D39" s="48">
        <v>75308</v>
      </c>
      <c r="E39" s="48">
        <v>81280</v>
      </c>
      <c r="F39" s="48">
        <v>82262</v>
      </c>
      <c r="G39" s="48">
        <v>87520</v>
      </c>
      <c r="H39" s="48">
        <v>92268</v>
      </c>
      <c r="I39" s="48">
        <v>101884</v>
      </c>
      <c r="J39" s="48">
        <v>109834</v>
      </c>
      <c r="K39" s="48">
        <v>125135</v>
      </c>
      <c r="L39" s="48">
        <v>128072</v>
      </c>
      <c r="M39" s="48">
        <v>134319</v>
      </c>
      <c r="N39" s="48">
        <v>133592</v>
      </c>
      <c r="O39" s="48">
        <v>137698</v>
      </c>
      <c r="P39" s="48">
        <v>139798</v>
      </c>
      <c r="Q39">
        <v>146046</v>
      </c>
    </row>
    <row r="40" spans="1:20">
      <c r="A40" t="s">
        <v>3</v>
      </c>
      <c r="B40" s="48">
        <v>62674</v>
      </c>
      <c r="C40" s="48">
        <v>62887</v>
      </c>
      <c r="D40" s="48">
        <v>65486</v>
      </c>
      <c r="E40" s="48">
        <v>67017</v>
      </c>
      <c r="F40" s="48">
        <v>67181</v>
      </c>
      <c r="G40" s="48">
        <v>64983</v>
      </c>
      <c r="H40" s="48">
        <v>65155</v>
      </c>
      <c r="I40" s="48">
        <v>67601</v>
      </c>
      <c r="J40" s="48">
        <v>71477</v>
      </c>
      <c r="K40" s="48">
        <v>67417</v>
      </c>
      <c r="L40" s="48">
        <v>70230.438000000009</v>
      </c>
      <c r="M40" s="48">
        <v>71661</v>
      </c>
      <c r="N40" s="48">
        <v>71725</v>
      </c>
      <c r="O40" s="48">
        <v>72881</v>
      </c>
      <c r="P40" s="48">
        <v>71643</v>
      </c>
      <c r="Q40">
        <v>72122</v>
      </c>
    </row>
    <row r="41" spans="1:20">
      <c r="A41" t="s">
        <v>4</v>
      </c>
      <c r="B41" s="48">
        <v>126626</v>
      </c>
      <c r="C41" s="48">
        <v>129552</v>
      </c>
      <c r="D41" s="48">
        <v>133831</v>
      </c>
      <c r="E41" s="48">
        <v>136794</v>
      </c>
      <c r="F41" s="48">
        <v>138935</v>
      </c>
      <c r="G41" s="48">
        <v>133673</v>
      </c>
      <c r="H41" s="48">
        <v>135767</v>
      </c>
      <c r="I41" s="48">
        <v>131902</v>
      </c>
      <c r="J41" s="48">
        <v>138057</v>
      </c>
      <c r="K41" s="48">
        <v>144221</v>
      </c>
      <c r="L41" s="48">
        <v>145765</v>
      </c>
      <c r="M41" s="48">
        <v>146692</v>
      </c>
      <c r="N41" s="48">
        <v>148533</v>
      </c>
      <c r="O41" s="48">
        <v>151057</v>
      </c>
      <c r="P41" s="48">
        <v>145156</v>
      </c>
      <c r="Q41">
        <v>147137</v>
      </c>
      <c r="T41" t="s">
        <v>367</v>
      </c>
    </row>
    <row r="42" spans="1:20">
      <c r="A42" t="s">
        <v>5</v>
      </c>
      <c r="B42" s="48">
        <v>65525</v>
      </c>
      <c r="C42" s="48">
        <v>69452</v>
      </c>
      <c r="D42" s="48">
        <v>75978</v>
      </c>
      <c r="E42" s="48">
        <v>82269</v>
      </c>
      <c r="F42" s="48">
        <v>86178</v>
      </c>
      <c r="G42" s="48">
        <v>97154</v>
      </c>
      <c r="H42" s="48">
        <v>103265</v>
      </c>
      <c r="I42" s="48">
        <v>107953</v>
      </c>
      <c r="J42" s="48">
        <v>114715</v>
      </c>
      <c r="K42" s="48">
        <v>118211</v>
      </c>
      <c r="L42" s="48">
        <v>122287</v>
      </c>
      <c r="M42" s="48">
        <v>125958.73005</v>
      </c>
      <c r="N42" s="48">
        <v>128034.975465</v>
      </c>
      <c r="O42" s="48">
        <v>127947</v>
      </c>
      <c r="P42" s="48">
        <v>128925</v>
      </c>
      <c r="Q42" s="10">
        <v>132762</v>
      </c>
    </row>
    <row r="43" spans="1:20">
      <c r="A43" t="s">
        <v>6</v>
      </c>
      <c r="B43" s="48">
        <v>74176</v>
      </c>
      <c r="C43" s="48">
        <v>72959</v>
      </c>
      <c r="D43" s="48">
        <v>74457</v>
      </c>
      <c r="E43" s="48">
        <v>80018</v>
      </c>
      <c r="F43" s="48">
        <v>81630</v>
      </c>
      <c r="G43" s="48">
        <v>82716</v>
      </c>
      <c r="H43" s="48">
        <v>79744</v>
      </c>
      <c r="I43" s="48">
        <v>105730</v>
      </c>
      <c r="J43" s="48">
        <v>111404.667</v>
      </c>
      <c r="K43" s="48">
        <v>105960</v>
      </c>
      <c r="L43" s="48">
        <v>110140</v>
      </c>
      <c r="M43" s="48">
        <v>118178</v>
      </c>
      <c r="N43" s="48">
        <v>119656.44</v>
      </c>
      <c r="O43" s="48">
        <v>119816</v>
      </c>
      <c r="P43" s="48">
        <v>120587</v>
      </c>
      <c r="Q43">
        <v>123220</v>
      </c>
    </row>
    <row r="44" spans="1:20">
      <c r="A44" t="s">
        <v>16</v>
      </c>
      <c r="B44">
        <v>18303</v>
      </c>
      <c r="C44">
        <v>17099</v>
      </c>
      <c r="D44">
        <v>16728</v>
      </c>
      <c r="E44">
        <v>15739</v>
      </c>
      <c r="F44">
        <v>16094</v>
      </c>
      <c r="G44">
        <v>16242</v>
      </c>
      <c r="H44">
        <v>16300</v>
      </c>
      <c r="I44">
        <v>16259</v>
      </c>
      <c r="J44">
        <v>18152</v>
      </c>
      <c r="K44">
        <v>18882</v>
      </c>
      <c r="L44">
        <v>20457</v>
      </c>
      <c r="M44">
        <v>28537</v>
      </c>
      <c r="N44">
        <v>31957</v>
      </c>
      <c r="O44">
        <v>32364</v>
      </c>
      <c r="P44" s="10">
        <v>28331</v>
      </c>
      <c r="Q44">
        <v>29329</v>
      </c>
    </row>
    <row r="45" spans="1:20">
      <c r="A45" t="s">
        <v>8</v>
      </c>
      <c r="B45" s="48">
        <v>117165</v>
      </c>
      <c r="C45" s="48">
        <v>122970</v>
      </c>
      <c r="D45" s="48">
        <v>129836</v>
      </c>
      <c r="E45" s="48">
        <v>139234</v>
      </c>
      <c r="F45" s="48">
        <v>144083</v>
      </c>
      <c r="G45" s="48">
        <v>158949</v>
      </c>
      <c r="H45" s="48">
        <v>151460</v>
      </c>
      <c r="I45" s="48">
        <v>174021</v>
      </c>
      <c r="J45" s="48">
        <v>186125</v>
      </c>
      <c r="K45" s="48">
        <v>196585</v>
      </c>
      <c r="L45" s="48">
        <v>207847</v>
      </c>
      <c r="M45" s="48">
        <v>211061</v>
      </c>
      <c r="N45" s="48">
        <v>215449</v>
      </c>
      <c r="O45" s="48">
        <v>216587</v>
      </c>
      <c r="P45" s="48">
        <v>219792</v>
      </c>
      <c r="Q45" s="10">
        <v>224580</v>
      </c>
    </row>
    <row r="47" spans="1:20" ht="18">
      <c r="A47" s="49" t="s">
        <v>366</v>
      </c>
      <c r="B47" s="46">
        <v>2000</v>
      </c>
      <c r="C47" s="46">
        <v>2001</v>
      </c>
      <c r="D47" s="46">
        <v>2002</v>
      </c>
      <c r="E47" s="46">
        <v>2003</v>
      </c>
      <c r="F47" s="46">
        <v>2004</v>
      </c>
      <c r="G47" s="46">
        <v>2005</v>
      </c>
      <c r="H47" s="46">
        <v>2006</v>
      </c>
      <c r="I47" s="46">
        <v>2007</v>
      </c>
      <c r="J47" s="46">
        <v>2008</v>
      </c>
      <c r="K47" s="46">
        <v>2009</v>
      </c>
      <c r="L47" s="46">
        <v>2010</v>
      </c>
      <c r="M47" s="46">
        <v>2011</v>
      </c>
      <c r="N47" s="46">
        <v>2012</v>
      </c>
      <c r="O47" s="46">
        <v>2013</v>
      </c>
      <c r="P47" s="46">
        <v>2014</v>
      </c>
      <c r="Q47" s="46">
        <v>2015</v>
      </c>
    </row>
    <row r="48" spans="1:20">
      <c r="A48" t="s">
        <v>1</v>
      </c>
      <c r="B48" s="15">
        <f>B2+B38</f>
        <v>231714</v>
      </c>
      <c r="C48" s="15">
        <f t="shared" ref="C48:Q48" si="0">C2+C38</f>
        <v>242191.02646999998</v>
      </c>
      <c r="D48" s="15">
        <f t="shared" si="0"/>
        <v>255391.12964999999</v>
      </c>
      <c r="E48" s="15">
        <f t="shared" si="0"/>
        <v>268275.52202999999</v>
      </c>
      <c r="F48" s="15">
        <f t="shared" si="0"/>
        <v>291911</v>
      </c>
      <c r="G48" s="15">
        <f t="shared" si="0"/>
        <v>323407.41652900004</v>
      </c>
      <c r="H48" s="15">
        <f t="shared" si="0"/>
        <v>318754</v>
      </c>
      <c r="I48" s="15">
        <f t="shared" si="0"/>
        <v>338603</v>
      </c>
      <c r="J48" s="15">
        <f t="shared" si="0"/>
        <v>359740</v>
      </c>
      <c r="K48" s="15">
        <f t="shared" si="0"/>
        <v>386794</v>
      </c>
      <c r="L48" s="15">
        <f t="shared" si="0"/>
        <v>403423</v>
      </c>
      <c r="M48" s="15">
        <f t="shared" si="0"/>
        <v>418424</v>
      </c>
      <c r="N48" s="15">
        <f t="shared" si="0"/>
        <v>440240</v>
      </c>
      <c r="O48" s="15">
        <f t="shared" si="0"/>
        <v>459153</v>
      </c>
      <c r="P48" s="15">
        <f t="shared" si="0"/>
        <v>478783</v>
      </c>
      <c r="Q48" s="15">
        <f t="shared" si="0"/>
        <v>502498</v>
      </c>
    </row>
    <row r="49" spans="1:17">
      <c r="A49" t="s">
        <v>2</v>
      </c>
      <c r="B49" s="15">
        <f t="shared" ref="B49:Q49" si="1">B3+B39</f>
        <v>90574</v>
      </c>
      <c r="C49" s="15">
        <f t="shared" si="1"/>
        <v>98450</v>
      </c>
      <c r="D49" s="15">
        <f t="shared" si="1"/>
        <v>109138</v>
      </c>
      <c r="E49" s="15">
        <f t="shared" si="1"/>
        <v>112806</v>
      </c>
      <c r="F49" s="15">
        <f t="shared" si="1"/>
        <v>116358.704608</v>
      </c>
      <c r="G49" s="15">
        <f t="shared" si="1"/>
        <v>121897</v>
      </c>
      <c r="H49" s="15">
        <f t="shared" si="1"/>
        <v>131829</v>
      </c>
      <c r="I49" s="15">
        <f t="shared" si="1"/>
        <v>146521.00780980001</v>
      </c>
      <c r="J49" s="15">
        <f t="shared" si="1"/>
        <v>159656.1374679</v>
      </c>
      <c r="K49" s="15">
        <f t="shared" si="1"/>
        <v>182629</v>
      </c>
      <c r="L49" s="15">
        <f t="shared" si="1"/>
        <v>195830</v>
      </c>
      <c r="M49" s="15">
        <f t="shared" si="1"/>
        <v>198055</v>
      </c>
      <c r="N49" s="15">
        <f t="shared" si="1"/>
        <v>203929</v>
      </c>
      <c r="O49" s="15">
        <f t="shared" si="1"/>
        <v>209455</v>
      </c>
      <c r="P49" s="15">
        <f t="shared" si="1"/>
        <v>215178</v>
      </c>
      <c r="Q49" s="15">
        <f t="shared" si="1"/>
        <v>227169</v>
      </c>
    </row>
    <row r="50" spans="1:17">
      <c r="A50" t="s">
        <v>3</v>
      </c>
      <c r="B50" s="15">
        <f t="shared" ref="B50:Q50" si="2">B4+B40</f>
        <v>93719</v>
      </c>
      <c r="C50" s="15">
        <f t="shared" si="2"/>
        <v>95971</v>
      </c>
      <c r="D50" s="15">
        <f t="shared" si="2"/>
        <v>95013</v>
      </c>
      <c r="E50" s="15">
        <f t="shared" si="2"/>
        <v>95248</v>
      </c>
      <c r="F50" s="15">
        <f t="shared" si="2"/>
        <v>95580</v>
      </c>
      <c r="G50" s="15">
        <f t="shared" si="2"/>
        <v>92155</v>
      </c>
      <c r="H50" s="15">
        <f t="shared" si="2"/>
        <v>93298</v>
      </c>
      <c r="I50" s="15">
        <f t="shared" si="2"/>
        <v>99606</v>
      </c>
      <c r="J50" s="15">
        <f t="shared" si="2"/>
        <v>105043</v>
      </c>
      <c r="K50" s="15">
        <f t="shared" si="2"/>
        <v>105367</v>
      </c>
      <c r="L50" s="15">
        <f t="shared" si="2"/>
        <v>108848.43800000001</v>
      </c>
      <c r="M50" s="15">
        <f t="shared" si="2"/>
        <v>112251</v>
      </c>
      <c r="N50" s="15">
        <f t="shared" si="2"/>
        <v>114439</v>
      </c>
      <c r="O50" s="15">
        <f t="shared" si="2"/>
        <v>117063</v>
      </c>
      <c r="P50" s="15">
        <f t="shared" si="2"/>
        <v>116271</v>
      </c>
      <c r="Q50" s="15">
        <f t="shared" si="2"/>
        <v>118738</v>
      </c>
    </row>
    <row r="51" spans="1:17">
      <c r="A51" t="s">
        <v>4</v>
      </c>
      <c r="B51" s="15">
        <f t="shared" ref="B51:Q51" si="3">B5+B41</f>
        <v>197734</v>
      </c>
      <c r="C51" s="15">
        <f t="shared" si="3"/>
        <v>193981</v>
      </c>
      <c r="D51" s="15">
        <f t="shared" si="3"/>
        <v>199003</v>
      </c>
      <c r="E51" s="15">
        <f t="shared" si="3"/>
        <v>201820</v>
      </c>
      <c r="F51" s="15">
        <f t="shared" si="3"/>
        <v>203579</v>
      </c>
      <c r="G51" s="15">
        <f t="shared" si="3"/>
        <v>195842</v>
      </c>
      <c r="H51" s="15">
        <f t="shared" si="3"/>
        <v>197329</v>
      </c>
      <c r="I51" s="15">
        <f t="shared" si="3"/>
        <v>198630</v>
      </c>
      <c r="J51" s="15">
        <f t="shared" si="3"/>
        <v>210016</v>
      </c>
      <c r="K51" s="15">
        <f t="shared" si="3"/>
        <v>223809</v>
      </c>
      <c r="L51" s="15">
        <f t="shared" si="3"/>
        <v>234114</v>
      </c>
      <c r="M51" s="15">
        <f t="shared" si="3"/>
        <v>233283</v>
      </c>
      <c r="N51" s="15">
        <f t="shared" si="3"/>
        <v>239634</v>
      </c>
      <c r="O51" s="15">
        <f t="shared" si="3"/>
        <v>240627</v>
      </c>
      <c r="P51" s="15">
        <f t="shared" si="3"/>
        <v>235052</v>
      </c>
      <c r="Q51" s="15">
        <f t="shared" si="3"/>
        <v>239976</v>
      </c>
    </row>
    <row r="52" spans="1:17">
      <c r="A52" t="s">
        <v>5</v>
      </c>
      <c r="B52" s="15">
        <f t="shared" ref="B52:Q52" si="4">B6+B42</f>
        <v>105478</v>
      </c>
      <c r="C52" s="15">
        <f t="shared" si="4"/>
        <v>105921</v>
      </c>
      <c r="D52" s="15">
        <f t="shared" si="4"/>
        <v>111517</v>
      </c>
      <c r="E52" s="15">
        <f t="shared" si="4"/>
        <v>119931</v>
      </c>
      <c r="F52" s="15">
        <f t="shared" si="4"/>
        <v>125682</v>
      </c>
      <c r="G52" s="15">
        <f t="shared" si="4"/>
        <v>141878</v>
      </c>
      <c r="H52" s="15">
        <f t="shared" si="4"/>
        <v>153368</v>
      </c>
      <c r="I52" s="15">
        <f t="shared" si="4"/>
        <v>164169</v>
      </c>
      <c r="J52" s="15">
        <f t="shared" si="4"/>
        <v>173871</v>
      </c>
      <c r="K52" s="15">
        <f t="shared" si="4"/>
        <v>184289</v>
      </c>
      <c r="L52" s="15">
        <f t="shared" si="4"/>
        <v>193240</v>
      </c>
      <c r="M52" s="15">
        <f t="shared" si="4"/>
        <v>195042.08637500001</v>
      </c>
      <c r="N52" s="15">
        <f t="shared" si="4"/>
        <v>201021.46434499999</v>
      </c>
      <c r="O52" s="15">
        <f t="shared" si="4"/>
        <v>205014</v>
      </c>
      <c r="P52" s="15">
        <f t="shared" si="4"/>
        <v>208758</v>
      </c>
      <c r="Q52" s="15">
        <f t="shared" si="4"/>
        <v>216650</v>
      </c>
    </row>
    <row r="53" spans="1:17">
      <c r="A53" t="s">
        <v>6</v>
      </c>
      <c r="B53" s="15">
        <f t="shared" ref="B53:Q53" si="5">B7+B43</f>
        <v>108933</v>
      </c>
      <c r="C53" s="15">
        <f t="shared" si="5"/>
        <v>106656</v>
      </c>
      <c r="D53" s="15">
        <f t="shared" si="5"/>
        <v>107225</v>
      </c>
      <c r="E53" s="15">
        <f t="shared" si="5"/>
        <v>115717</v>
      </c>
      <c r="F53" s="15">
        <f t="shared" si="5"/>
        <v>114955</v>
      </c>
      <c r="G53" s="15">
        <f t="shared" si="5"/>
        <v>117306</v>
      </c>
      <c r="H53" s="15">
        <f t="shared" si="5"/>
        <v>116880</v>
      </c>
      <c r="I53" s="15">
        <f t="shared" si="5"/>
        <v>154109</v>
      </c>
      <c r="J53" s="15">
        <f t="shared" si="5"/>
        <v>162943.80300000001</v>
      </c>
      <c r="K53" s="15">
        <f t="shared" si="5"/>
        <v>164491</v>
      </c>
      <c r="L53" s="15">
        <f t="shared" si="5"/>
        <v>173584</v>
      </c>
      <c r="M53" s="15">
        <f t="shared" si="5"/>
        <v>176987</v>
      </c>
      <c r="N53" s="15">
        <f t="shared" si="5"/>
        <v>180264.87</v>
      </c>
      <c r="O53" s="15">
        <f t="shared" si="5"/>
        <v>177328</v>
      </c>
      <c r="P53" s="15">
        <f t="shared" si="5"/>
        <v>179950</v>
      </c>
      <c r="Q53" s="15">
        <f t="shared" si="5"/>
        <v>184527</v>
      </c>
    </row>
    <row r="54" spans="1:17">
      <c r="A54" t="s">
        <v>16</v>
      </c>
      <c r="B54" s="15">
        <f t="shared" ref="B54:Q54" si="6">B8+B44</f>
        <v>25810</v>
      </c>
      <c r="C54" s="15">
        <f t="shared" si="6"/>
        <v>23853</v>
      </c>
      <c r="D54" s="15">
        <f t="shared" si="6"/>
        <v>22958</v>
      </c>
      <c r="E54" s="15">
        <f t="shared" si="6"/>
        <v>21435</v>
      </c>
      <c r="F54" s="15">
        <f t="shared" si="6"/>
        <v>21853</v>
      </c>
      <c r="G54" s="15">
        <f t="shared" si="6"/>
        <v>22020</v>
      </c>
      <c r="H54" s="15">
        <f t="shared" si="6"/>
        <v>22640</v>
      </c>
      <c r="I54" s="15">
        <f t="shared" si="6"/>
        <v>22613</v>
      </c>
      <c r="J54" s="15">
        <f t="shared" si="6"/>
        <v>24650</v>
      </c>
      <c r="K54" s="15">
        <f t="shared" si="6"/>
        <v>26050</v>
      </c>
      <c r="L54" s="15">
        <f t="shared" si="6"/>
        <v>28318</v>
      </c>
      <c r="M54" s="15">
        <f t="shared" si="6"/>
        <v>36996</v>
      </c>
      <c r="N54" s="15">
        <f t="shared" si="6"/>
        <v>40881</v>
      </c>
      <c r="O54" s="15">
        <f t="shared" si="6"/>
        <v>41266</v>
      </c>
      <c r="P54" s="15">
        <f t="shared" si="6"/>
        <v>37328</v>
      </c>
      <c r="Q54" s="15">
        <f t="shared" si="6"/>
        <v>38088</v>
      </c>
    </row>
    <row r="55" spans="1:17">
      <c r="A55" t="s">
        <v>8</v>
      </c>
      <c r="B55" s="15">
        <f t="shared" ref="B55:Q55" si="7">B9+B45</f>
        <v>168570</v>
      </c>
      <c r="C55" s="15">
        <f t="shared" si="7"/>
        <v>180472</v>
      </c>
      <c r="D55" s="15">
        <f t="shared" si="7"/>
        <v>183217</v>
      </c>
      <c r="E55" s="15">
        <f t="shared" si="7"/>
        <v>194485</v>
      </c>
      <c r="F55" s="15">
        <f t="shared" si="7"/>
        <v>203499</v>
      </c>
      <c r="G55" s="15">
        <f t="shared" si="7"/>
        <v>223335</v>
      </c>
      <c r="H55" s="15">
        <f t="shared" si="7"/>
        <v>217423</v>
      </c>
      <c r="I55" s="15">
        <f t="shared" si="7"/>
        <v>245634</v>
      </c>
      <c r="J55" s="15">
        <f t="shared" si="7"/>
        <v>262584</v>
      </c>
      <c r="K55" s="15">
        <f t="shared" si="7"/>
        <v>279681</v>
      </c>
      <c r="L55" s="15">
        <f t="shared" si="7"/>
        <v>298207</v>
      </c>
      <c r="M55" s="15">
        <f t="shared" si="7"/>
        <v>302096</v>
      </c>
      <c r="N55" s="15">
        <f t="shared" si="7"/>
        <v>309307</v>
      </c>
      <c r="O55" s="15">
        <f t="shared" si="7"/>
        <v>313360</v>
      </c>
      <c r="P55" s="15">
        <f t="shared" si="7"/>
        <v>321534</v>
      </c>
      <c r="Q55" s="15">
        <f t="shared" si="7"/>
        <v>329100</v>
      </c>
    </row>
  </sheetData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"/>
  <sheetViews>
    <sheetView workbookViewId="0">
      <selection activeCell="Q26" sqref="Q26"/>
    </sheetView>
  </sheetViews>
  <sheetFormatPr defaultRowHeight="15"/>
  <cols>
    <col min="1" max="1" width="23.85546875" customWidth="1"/>
  </cols>
  <sheetData>
    <row r="1" spans="1:26" ht="18">
      <c r="A1" s="1" t="s">
        <v>31</v>
      </c>
      <c r="B1" s="2">
        <v>2000</v>
      </c>
      <c r="C1" s="2">
        <v>2001</v>
      </c>
      <c r="D1" s="2">
        <v>2002</v>
      </c>
      <c r="E1" s="2">
        <v>2003</v>
      </c>
      <c r="F1" s="2">
        <v>2004</v>
      </c>
      <c r="G1" s="2">
        <v>2005</v>
      </c>
      <c r="H1" s="2">
        <v>2006</v>
      </c>
      <c r="I1" s="2">
        <v>2007</v>
      </c>
      <c r="J1" s="2">
        <v>2008</v>
      </c>
      <c r="K1" s="2">
        <v>2009</v>
      </c>
      <c r="L1" s="2">
        <v>2010</v>
      </c>
      <c r="M1" s="2">
        <v>2011</v>
      </c>
      <c r="N1" s="2">
        <v>2012</v>
      </c>
      <c r="O1" s="2">
        <v>2013</v>
      </c>
      <c r="P1" s="2">
        <v>2014</v>
      </c>
      <c r="Q1" s="2">
        <v>2015</v>
      </c>
      <c r="S1" s="7"/>
    </row>
    <row r="2" spans="1:26">
      <c r="A2" s="5" t="s">
        <v>1</v>
      </c>
      <c r="B2" s="6">
        <v>14740</v>
      </c>
      <c r="C2" s="6">
        <v>22826.651030000001</v>
      </c>
      <c r="D2" s="6">
        <v>40406.118240000003</v>
      </c>
      <c r="E2" s="6">
        <v>57920.475030000001</v>
      </c>
      <c r="F2" s="6">
        <v>71278.437739999994</v>
      </c>
      <c r="G2" s="6">
        <v>72149.761939999997</v>
      </c>
      <c r="H2" s="6">
        <v>62219</v>
      </c>
      <c r="I2" s="6">
        <v>57293</v>
      </c>
      <c r="J2" s="6">
        <v>56467</v>
      </c>
      <c r="K2" s="6">
        <v>60403</v>
      </c>
      <c r="L2" s="6">
        <v>68552</v>
      </c>
      <c r="M2" s="6">
        <v>70564</v>
      </c>
      <c r="N2" s="6">
        <v>80101</v>
      </c>
      <c r="O2" s="6">
        <v>87885</v>
      </c>
      <c r="P2" s="6">
        <v>94764</v>
      </c>
      <c r="Q2" s="6">
        <v>104238</v>
      </c>
      <c r="R2" s="6"/>
    </row>
    <row r="3" spans="1:26">
      <c r="A3" s="5" t="s">
        <v>2</v>
      </c>
      <c r="B3" s="6">
        <v>9932</v>
      </c>
      <c r="C3" s="6">
        <v>16577</v>
      </c>
      <c r="D3" s="6">
        <v>22754</v>
      </c>
      <c r="E3" s="6">
        <v>39471</v>
      </c>
      <c r="F3" s="6">
        <v>47238</v>
      </c>
      <c r="G3" s="6">
        <v>50885</v>
      </c>
      <c r="H3" s="6">
        <v>42238</v>
      </c>
      <c r="I3" s="6">
        <v>40304</v>
      </c>
      <c r="J3" s="6">
        <v>35620</v>
      </c>
      <c r="K3" s="6">
        <v>38675</v>
      </c>
      <c r="L3" s="6">
        <v>45091</v>
      </c>
      <c r="M3" s="6">
        <v>47050</v>
      </c>
      <c r="N3" s="6">
        <v>53600</v>
      </c>
      <c r="O3" s="6">
        <v>58492</v>
      </c>
      <c r="P3" s="6">
        <v>63036</v>
      </c>
      <c r="Q3" s="19">
        <v>67043</v>
      </c>
    </row>
    <row r="4" spans="1:26">
      <c r="A4" s="5" t="s">
        <v>3</v>
      </c>
      <c r="B4" s="6">
        <v>8310</v>
      </c>
      <c r="C4" s="6">
        <v>14496</v>
      </c>
      <c r="D4" s="6">
        <v>28127</v>
      </c>
      <c r="E4" s="6">
        <v>33265</v>
      </c>
      <c r="F4" s="6">
        <v>35892</v>
      </c>
      <c r="G4" s="6">
        <v>38189</v>
      </c>
      <c r="H4" s="6">
        <v>33379</v>
      </c>
      <c r="I4" s="6">
        <v>25111</v>
      </c>
      <c r="J4" s="6">
        <v>23562</v>
      </c>
      <c r="K4" s="6">
        <v>25330</v>
      </c>
      <c r="L4" s="6">
        <v>26419</v>
      </c>
      <c r="M4" s="6">
        <v>26663</v>
      </c>
      <c r="N4" s="6">
        <v>26100</v>
      </c>
      <c r="O4" s="6">
        <v>26197</v>
      </c>
      <c r="P4" s="6">
        <v>27372</v>
      </c>
      <c r="Q4" s="18">
        <v>30245</v>
      </c>
    </row>
    <row r="5" spans="1:26">
      <c r="A5" s="5" t="s">
        <v>4</v>
      </c>
      <c r="B5" s="6">
        <v>0</v>
      </c>
      <c r="C5" s="6">
        <v>13627</v>
      </c>
      <c r="D5" s="6">
        <v>29260</v>
      </c>
      <c r="E5" s="6">
        <v>53340</v>
      </c>
      <c r="F5" s="6">
        <v>61933</v>
      </c>
      <c r="G5" s="6">
        <v>55993</v>
      </c>
      <c r="H5" s="6">
        <v>50389</v>
      </c>
      <c r="I5" s="6">
        <v>42105</v>
      </c>
      <c r="J5" s="6">
        <v>36126</v>
      </c>
      <c r="K5" s="6">
        <v>34920</v>
      </c>
      <c r="L5" s="6">
        <v>33440</v>
      </c>
      <c r="M5" s="6">
        <v>37419</v>
      </c>
      <c r="N5" s="6">
        <v>42220</v>
      </c>
      <c r="O5" s="6">
        <v>47630</v>
      </c>
      <c r="P5" s="6">
        <v>52125</v>
      </c>
      <c r="Q5" s="18">
        <v>57563</v>
      </c>
    </row>
    <row r="6" spans="1:26">
      <c r="A6" s="5" t="s">
        <v>5</v>
      </c>
      <c r="B6" s="6">
        <v>0</v>
      </c>
      <c r="C6" s="6">
        <v>10176</v>
      </c>
      <c r="D6" s="6">
        <v>16647</v>
      </c>
      <c r="E6" s="6">
        <v>25017.772000000001</v>
      </c>
      <c r="F6" s="6">
        <v>33285</v>
      </c>
      <c r="G6" s="6">
        <v>36651</v>
      </c>
      <c r="H6" s="6">
        <v>33900</v>
      </c>
      <c r="I6" s="6">
        <v>31254</v>
      </c>
      <c r="J6" s="6">
        <v>26226</v>
      </c>
      <c r="K6" s="6">
        <v>24145</v>
      </c>
      <c r="L6" s="6">
        <v>27048</v>
      </c>
      <c r="M6" s="6">
        <v>30007.85844</v>
      </c>
      <c r="N6" s="6">
        <v>30317.751435000002</v>
      </c>
      <c r="O6" s="6">
        <v>29746</v>
      </c>
      <c r="P6" s="6">
        <v>29369</v>
      </c>
      <c r="Q6" s="19">
        <v>30942</v>
      </c>
    </row>
    <row r="7" spans="1:26">
      <c r="A7" s="5" t="s">
        <v>6</v>
      </c>
      <c r="B7" s="6">
        <v>5493</v>
      </c>
      <c r="C7" s="6">
        <v>8086</v>
      </c>
      <c r="D7" s="6">
        <v>13232</v>
      </c>
      <c r="E7" s="6">
        <v>24366</v>
      </c>
      <c r="F7" s="6">
        <v>27323</v>
      </c>
      <c r="G7" s="6">
        <v>30427</v>
      </c>
      <c r="H7" s="6">
        <v>27670</v>
      </c>
      <c r="I7" s="6">
        <v>24949</v>
      </c>
      <c r="J7" s="6">
        <v>22866.83</v>
      </c>
      <c r="K7" s="6">
        <v>24315</v>
      </c>
      <c r="L7" s="6">
        <v>24322</v>
      </c>
      <c r="M7" s="6">
        <v>19403</v>
      </c>
      <c r="N7" s="6">
        <v>18568.27</v>
      </c>
      <c r="O7" s="6">
        <v>18372</v>
      </c>
      <c r="P7" s="6">
        <v>18522</v>
      </c>
      <c r="Q7" s="19">
        <v>21482</v>
      </c>
    </row>
    <row r="8" spans="1:26">
      <c r="A8" s="5" t="s">
        <v>7</v>
      </c>
      <c r="B8" s="6">
        <v>4466</v>
      </c>
      <c r="C8" s="6">
        <v>5692</v>
      </c>
      <c r="D8" s="6">
        <v>11768</v>
      </c>
      <c r="E8" s="6">
        <v>18166</v>
      </c>
      <c r="F8" s="6">
        <v>22349</v>
      </c>
      <c r="G8" s="6">
        <v>21678</v>
      </c>
      <c r="H8" s="6">
        <v>17467</v>
      </c>
      <c r="I8" s="6">
        <v>12466</v>
      </c>
      <c r="J8" s="6">
        <v>11463</v>
      </c>
      <c r="K8" s="6">
        <v>11240</v>
      </c>
      <c r="L8" s="6">
        <v>10910</v>
      </c>
      <c r="M8" s="6">
        <v>10616</v>
      </c>
      <c r="N8" s="6">
        <v>10416</v>
      </c>
      <c r="O8" s="6">
        <v>11333</v>
      </c>
      <c r="P8" s="6">
        <v>11188</v>
      </c>
      <c r="Q8" s="18">
        <v>11964</v>
      </c>
    </row>
    <row r="9" spans="1:26">
      <c r="A9" s="5" t="s">
        <v>8</v>
      </c>
      <c r="B9" s="6">
        <v>14886</v>
      </c>
      <c r="C9" s="6">
        <v>14398</v>
      </c>
      <c r="D9" s="6">
        <v>22438</v>
      </c>
      <c r="E9" s="6">
        <v>24646</v>
      </c>
      <c r="F9" s="6">
        <v>29079</v>
      </c>
      <c r="G9" s="6">
        <v>33345</v>
      </c>
      <c r="H9" s="6">
        <v>34352</v>
      </c>
      <c r="I9" s="6">
        <v>33870</v>
      </c>
      <c r="J9" s="6">
        <v>34218</v>
      </c>
      <c r="K9" s="6">
        <v>37645</v>
      </c>
      <c r="L9" s="6">
        <v>42169</v>
      </c>
      <c r="M9" s="6">
        <v>46000</v>
      </c>
      <c r="N9" s="6">
        <v>39986</v>
      </c>
      <c r="O9" s="6">
        <v>38907</v>
      </c>
      <c r="P9" s="6">
        <v>43617</v>
      </c>
      <c r="Q9" s="19">
        <v>42478</v>
      </c>
    </row>
    <row r="11" spans="1:26">
      <c r="S11" s="18"/>
      <c r="T11" s="19"/>
      <c r="U11" s="18"/>
      <c r="V11" s="18"/>
      <c r="W11" s="19"/>
      <c r="X11" s="19"/>
      <c r="Y11" s="18"/>
      <c r="Z11" s="19"/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42"/>
  <sheetViews>
    <sheetView topLeftCell="A14" workbookViewId="0">
      <selection activeCell="I43" sqref="I43"/>
    </sheetView>
  </sheetViews>
  <sheetFormatPr defaultRowHeight="15"/>
  <cols>
    <col min="1" max="1" width="42.140625" customWidth="1"/>
  </cols>
  <sheetData>
    <row r="1" spans="1:17" s="12" customFormat="1" ht="18">
      <c r="A1" s="20" t="s">
        <v>12</v>
      </c>
      <c r="B1" s="21">
        <v>2000</v>
      </c>
      <c r="C1" s="21">
        <v>2001</v>
      </c>
      <c r="D1" s="21">
        <v>2002</v>
      </c>
      <c r="E1" s="21">
        <v>2003</v>
      </c>
      <c r="F1" s="21">
        <v>2004</v>
      </c>
      <c r="G1" s="21">
        <v>2005</v>
      </c>
      <c r="H1" s="21">
        <v>2006</v>
      </c>
      <c r="I1" s="21">
        <v>2007</v>
      </c>
      <c r="J1" s="21">
        <v>2008</v>
      </c>
      <c r="K1" s="21">
        <v>2009</v>
      </c>
      <c r="L1" s="21">
        <v>2010</v>
      </c>
      <c r="M1" s="21">
        <v>2011</v>
      </c>
      <c r="N1" s="21">
        <v>2012</v>
      </c>
      <c r="O1" s="21">
        <v>2013</v>
      </c>
      <c r="P1" s="21">
        <v>2014</v>
      </c>
      <c r="Q1" s="21">
        <v>2015</v>
      </c>
    </row>
    <row r="2" spans="1:17" s="12" customFormat="1">
      <c r="A2" s="22" t="s">
        <v>32</v>
      </c>
      <c r="B2" s="23">
        <v>72812</v>
      </c>
      <c r="C2" s="23">
        <v>86961.702609999993</v>
      </c>
      <c r="D2" s="23">
        <v>97481.56439</v>
      </c>
      <c r="E2" s="23">
        <v>109584</v>
      </c>
      <c r="F2" s="23">
        <v>126838</v>
      </c>
      <c r="G2" s="23">
        <v>138944.47613</v>
      </c>
      <c r="H2" s="23">
        <v>144160</v>
      </c>
      <c r="I2" s="23">
        <v>158083</v>
      </c>
      <c r="J2" s="23">
        <v>188178</v>
      </c>
      <c r="K2" s="23">
        <v>207371</v>
      </c>
      <c r="L2" s="23">
        <v>220900</v>
      </c>
      <c r="M2" s="23">
        <v>225557</v>
      </c>
      <c r="N2" s="23">
        <v>229424</v>
      </c>
      <c r="O2" s="23">
        <v>230191</v>
      </c>
      <c r="P2" s="23">
        <v>234655</v>
      </c>
      <c r="Q2" s="23">
        <v>252925</v>
      </c>
    </row>
    <row r="3" spans="1:17" s="12" customFormat="1">
      <c r="A3" s="24" t="s">
        <v>19</v>
      </c>
      <c r="B3" s="23">
        <v>557</v>
      </c>
      <c r="C3" s="23">
        <v>1974</v>
      </c>
      <c r="D3" s="23">
        <v>3179</v>
      </c>
      <c r="E3" s="23">
        <v>982</v>
      </c>
      <c r="F3" s="23">
        <v>3988</v>
      </c>
      <c r="G3" s="23">
        <v>4642</v>
      </c>
      <c r="H3" s="23">
        <v>7961</v>
      </c>
      <c r="I3" s="23">
        <v>7134</v>
      </c>
      <c r="J3" s="23">
        <v>8182</v>
      </c>
      <c r="K3" s="23">
        <v>8371</v>
      </c>
      <c r="L3" s="23">
        <v>9270</v>
      </c>
      <c r="M3" s="23">
        <v>10858</v>
      </c>
      <c r="N3" s="23">
        <v>10373</v>
      </c>
      <c r="O3" s="23">
        <v>9762</v>
      </c>
      <c r="P3" s="23">
        <v>9719</v>
      </c>
      <c r="Q3" s="23">
        <v>11105</v>
      </c>
    </row>
    <row r="4" spans="1:17" s="12" customFormat="1">
      <c r="A4" s="24" t="s">
        <v>17</v>
      </c>
      <c r="B4" s="23">
        <v>16566</v>
      </c>
      <c r="C4" s="23">
        <v>16125</v>
      </c>
      <c r="D4" s="23">
        <v>16469</v>
      </c>
      <c r="E4" s="23">
        <v>17934</v>
      </c>
      <c r="F4" s="23">
        <v>18398</v>
      </c>
      <c r="G4" s="23">
        <v>20137</v>
      </c>
      <c r="H4" s="23">
        <v>20317</v>
      </c>
      <c r="I4" s="23">
        <v>23296</v>
      </c>
      <c r="J4" s="23">
        <v>21898</v>
      </c>
      <c r="K4" s="23">
        <v>27803</v>
      </c>
      <c r="L4" s="23">
        <v>27464</v>
      </c>
      <c r="M4" s="23">
        <v>31076.999999999996</v>
      </c>
      <c r="N4" s="23">
        <v>29693</v>
      </c>
      <c r="O4" s="23">
        <v>28666</v>
      </c>
      <c r="P4" s="23">
        <v>27969</v>
      </c>
      <c r="Q4" s="23">
        <v>32824</v>
      </c>
    </row>
    <row r="5" spans="1:17" s="12" customFormat="1">
      <c r="A5" s="24" t="s">
        <v>14</v>
      </c>
      <c r="B5" s="23">
        <v>39896</v>
      </c>
      <c r="C5" s="23">
        <v>39857</v>
      </c>
      <c r="D5" s="23">
        <v>39188</v>
      </c>
      <c r="E5" s="23">
        <v>48049</v>
      </c>
      <c r="F5" s="23">
        <v>24624</v>
      </c>
      <c r="G5" s="23">
        <v>51532</v>
      </c>
      <c r="H5" s="23">
        <v>51184</v>
      </c>
      <c r="I5" s="23">
        <v>59383</v>
      </c>
      <c r="J5" s="23">
        <v>63564</v>
      </c>
      <c r="K5" s="23">
        <v>69088</v>
      </c>
      <c r="L5" s="23">
        <v>58184</v>
      </c>
      <c r="M5" s="23">
        <v>59290</v>
      </c>
      <c r="N5" s="23">
        <v>49203</v>
      </c>
      <c r="O5" s="23">
        <v>54510</v>
      </c>
      <c r="P5" s="23">
        <v>57715</v>
      </c>
      <c r="Q5" s="23">
        <v>53820</v>
      </c>
    </row>
    <row r="6" spans="1:17" s="12" customFormat="1">
      <c r="A6" s="24" t="s">
        <v>15</v>
      </c>
      <c r="B6" s="23">
        <v>6930</v>
      </c>
      <c r="C6" s="23">
        <v>10237</v>
      </c>
      <c r="D6" s="23">
        <v>9552</v>
      </c>
      <c r="E6" s="23">
        <v>14226</v>
      </c>
      <c r="F6" s="23">
        <v>17040</v>
      </c>
      <c r="G6" s="23">
        <v>19474</v>
      </c>
      <c r="H6" s="23">
        <v>25307</v>
      </c>
      <c r="I6" s="23">
        <v>27796</v>
      </c>
      <c r="J6" s="23">
        <v>30738</v>
      </c>
      <c r="K6" s="23">
        <v>33683</v>
      </c>
      <c r="L6" s="23">
        <v>35525</v>
      </c>
      <c r="M6" s="23">
        <v>35061.182310000004</v>
      </c>
      <c r="N6" s="23">
        <v>37202.10987</v>
      </c>
      <c r="O6" s="23">
        <v>33639</v>
      </c>
      <c r="P6" s="23">
        <v>42547</v>
      </c>
      <c r="Q6" s="23">
        <v>42487</v>
      </c>
    </row>
    <row r="7" spans="1:17" s="12" customFormat="1">
      <c r="A7" s="24" t="s">
        <v>18</v>
      </c>
      <c r="B7" s="23">
        <v>8815</v>
      </c>
      <c r="C7" s="23">
        <v>9939</v>
      </c>
      <c r="D7" s="23">
        <v>10509</v>
      </c>
      <c r="E7" s="23">
        <v>16274</v>
      </c>
      <c r="F7" s="23">
        <v>11955</v>
      </c>
      <c r="G7" s="23">
        <v>16617</v>
      </c>
      <c r="H7" s="23">
        <v>17876</v>
      </c>
      <c r="I7" s="23">
        <v>20375</v>
      </c>
      <c r="J7" s="23">
        <v>22691</v>
      </c>
      <c r="K7" s="23">
        <v>25048</v>
      </c>
      <c r="L7" s="23">
        <v>24340</v>
      </c>
      <c r="M7" s="23">
        <v>26998</v>
      </c>
      <c r="N7" s="23">
        <v>27328.420000000002</v>
      </c>
      <c r="O7" s="23">
        <v>26283</v>
      </c>
      <c r="P7" s="23">
        <v>26666</v>
      </c>
      <c r="Q7" s="23">
        <v>27433</v>
      </c>
    </row>
    <row r="8" spans="1:17" s="12" customFormat="1">
      <c r="A8" s="24" t="s">
        <v>16</v>
      </c>
      <c r="B8" s="23">
        <v>4712</v>
      </c>
      <c r="C8" s="23">
        <v>5569</v>
      </c>
      <c r="D8" s="23">
        <v>6842</v>
      </c>
      <c r="E8" s="23">
        <v>8914</v>
      </c>
      <c r="F8" s="23">
        <v>11995</v>
      </c>
      <c r="G8" s="23">
        <v>13087</v>
      </c>
      <c r="H8" s="23">
        <v>13077</v>
      </c>
      <c r="I8" s="23">
        <v>19562</v>
      </c>
      <c r="J8" s="23">
        <v>21225</v>
      </c>
      <c r="K8" s="23">
        <v>22034</v>
      </c>
      <c r="L8" s="23">
        <v>24450</v>
      </c>
      <c r="M8" s="23">
        <v>26793</v>
      </c>
      <c r="N8" s="23">
        <v>27192</v>
      </c>
      <c r="O8" s="23">
        <v>29117</v>
      </c>
      <c r="P8" s="23">
        <v>28324</v>
      </c>
      <c r="Q8" s="23">
        <v>24703</v>
      </c>
    </row>
    <row r="9" spans="1:17" s="12" customFormat="1">
      <c r="A9" s="24" t="s">
        <v>13</v>
      </c>
      <c r="B9" s="23">
        <v>42948</v>
      </c>
      <c r="C9" s="23">
        <v>47342</v>
      </c>
      <c r="D9" s="23">
        <v>51288</v>
      </c>
      <c r="E9" s="23">
        <v>48401</v>
      </c>
      <c r="F9" s="23">
        <v>60483</v>
      </c>
      <c r="G9" s="23">
        <v>66789</v>
      </c>
      <c r="H9" s="23">
        <v>67509</v>
      </c>
      <c r="I9" s="23">
        <v>72974</v>
      </c>
      <c r="J9" s="23">
        <v>87115</v>
      </c>
      <c r="K9" s="23">
        <v>86426</v>
      </c>
      <c r="L9" s="23">
        <v>92145</v>
      </c>
      <c r="M9" s="23">
        <v>91783</v>
      </c>
      <c r="N9" s="23">
        <v>88176</v>
      </c>
      <c r="O9" s="23">
        <v>84672</v>
      </c>
      <c r="P9" s="23">
        <v>86201</v>
      </c>
      <c r="Q9" s="23">
        <v>92130</v>
      </c>
    </row>
    <row r="10" spans="1:17" s="12" customFormat="1">
      <c r="A10" s="24" t="s">
        <v>20</v>
      </c>
      <c r="B10" s="23">
        <v>50033</v>
      </c>
      <c r="C10" s="23">
        <v>53822</v>
      </c>
      <c r="D10" s="23">
        <v>56833</v>
      </c>
      <c r="E10" s="23">
        <v>57800</v>
      </c>
      <c r="F10" s="23">
        <v>59122</v>
      </c>
      <c r="G10" s="23">
        <v>60955</v>
      </c>
      <c r="H10" s="23">
        <v>63667</v>
      </c>
      <c r="I10" s="23">
        <v>66744</v>
      </c>
      <c r="J10" s="23">
        <v>72122</v>
      </c>
      <c r="K10" s="23">
        <v>75277</v>
      </c>
      <c r="L10" s="23">
        <v>85986</v>
      </c>
      <c r="M10" s="23">
        <v>85550</v>
      </c>
      <c r="N10" s="23">
        <v>86938</v>
      </c>
      <c r="O10" s="23">
        <v>96614</v>
      </c>
      <c r="P10" s="23">
        <v>92785</v>
      </c>
      <c r="Q10" s="23">
        <v>94000</v>
      </c>
    </row>
    <row r="11" spans="1:17" s="12" customFormat="1">
      <c r="A11" s="25" t="s">
        <v>21</v>
      </c>
    </row>
    <row r="12" spans="1:17" s="12" customFormat="1"/>
    <row r="13" spans="1:17" s="12" customFormat="1">
      <c r="A13" s="24" t="s">
        <v>22</v>
      </c>
    </row>
    <row r="14" spans="1:17" s="12" customFormat="1">
      <c r="A14" s="24" t="s">
        <v>23</v>
      </c>
      <c r="B14" s="12">
        <v>450.3</v>
      </c>
      <c r="C14" s="12">
        <v>484.4</v>
      </c>
      <c r="D14" s="12">
        <v>511.5</v>
      </c>
      <c r="E14" s="12">
        <v>520.20000000000005</v>
      </c>
      <c r="F14" s="12">
        <v>532.1</v>
      </c>
      <c r="G14" s="12">
        <v>548.6</v>
      </c>
      <c r="H14" s="12">
        <v>573</v>
      </c>
      <c r="I14" s="12">
        <v>600.70000000000005</v>
      </c>
      <c r="J14" s="12">
        <v>649.1</v>
      </c>
      <c r="K14" s="12">
        <v>677.5</v>
      </c>
      <c r="L14" s="12">
        <v>687.9</v>
      </c>
      <c r="M14" s="12">
        <v>684.4</v>
      </c>
      <c r="N14" s="12">
        <v>695.5</v>
      </c>
      <c r="O14" s="12">
        <v>676.3</v>
      </c>
      <c r="P14" s="12">
        <v>649.5</v>
      </c>
      <c r="Q14" s="12">
        <v>658</v>
      </c>
    </row>
    <row r="15" spans="1:17" s="12" customFormat="1">
      <c r="A15" s="24" t="s">
        <v>24</v>
      </c>
      <c r="B15" s="12">
        <v>50.033333333333331</v>
      </c>
      <c r="C15" s="12">
        <v>53.822222222222223</v>
      </c>
      <c r="D15" s="12">
        <v>56.833333333333336</v>
      </c>
      <c r="E15" s="12">
        <v>57.800000000000004</v>
      </c>
      <c r="F15" s="12">
        <v>59.122222222222227</v>
      </c>
      <c r="G15" s="12">
        <v>60.955555555555556</v>
      </c>
      <c r="H15" s="12">
        <v>63.666666666666664</v>
      </c>
      <c r="I15" s="12">
        <v>66.744444444444454</v>
      </c>
      <c r="J15" s="12">
        <v>72.12222222222222</v>
      </c>
      <c r="K15" s="12">
        <v>75.277777777777771</v>
      </c>
      <c r="L15" s="12">
        <v>85.987499999999997</v>
      </c>
      <c r="M15" s="12">
        <v>85.55</v>
      </c>
      <c r="N15" s="12">
        <v>86.9375</v>
      </c>
      <c r="O15" s="12">
        <v>96.614285714285714</v>
      </c>
      <c r="P15" s="12">
        <v>92.785714285714292</v>
      </c>
      <c r="Q15" s="26">
        <v>94</v>
      </c>
    </row>
    <row r="16" spans="1:17" s="12" customFormat="1">
      <c r="A16" s="24" t="s">
        <v>25</v>
      </c>
      <c r="B16" s="27">
        <v>50033</v>
      </c>
      <c r="C16" s="27">
        <v>53822</v>
      </c>
      <c r="D16" s="27">
        <v>56833</v>
      </c>
      <c r="E16" s="27">
        <v>57800</v>
      </c>
      <c r="F16" s="27">
        <v>59122</v>
      </c>
      <c r="G16" s="27">
        <v>60955</v>
      </c>
      <c r="H16" s="27">
        <v>63667</v>
      </c>
      <c r="I16" s="27">
        <v>66744</v>
      </c>
      <c r="J16" s="27">
        <v>72122</v>
      </c>
      <c r="K16" s="27">
        <v>75277</v>
      </c>
      <c r="L16" s="27">
        <v>85986</v>
      </c>
      <c r="M16" s="27">
        <v>85550</v>
      </c>
      <c r="N16" s="27">
        <v>86938</v>
      </c>
      <c r="O16" s="27">
        <v>96614</v>
      </c>
      <c r="P16" s="27">
        <v>92785</v>
      </c>
      <c r="Q16" s="27">
        <v>94000</v>
      </c>
    </row>
    <row r="17" s="12" customFormat="1"/>
    <row r="18" s="12" customFormat="1"/>
    <row r="19" s="12" customFormat="1"/>
    <row r="20" s="12" customFormat="1"/>
    <row r="21" s="12" customFormat="1"/>
    <row r="22" s="12" customFormat="1"/>
    <row r="23" s="12" customFormat="1"/>
    <row r="24" s="12" customFormat="1"/>
    <row r="25" s="12" customFormat="1"/>
    <row r="26" s="12" customFormat="1"/>
    <row r="27" s="12" customFormat="1"/>
    <row r="28" s="12" customFormat="1"/>
    <row r="29" s="12" customFormat="1"/>
    <row r="30" s="12" customFormat="1"/>
    <row r="31" s="12" customFormat="1"/>
    <row r="32" s="12" customFormat="1"/>
    <row r="33" s="12" customFormat="1"/>
    <row r="34" s="12" customFormat="1"/>
    <row r="35" s="12" customFormat="1"/>
    <row r="36" s="12" customFormat="1"/>
    <row r="37" s="12" customFormat="1"/>
    <row r="38" s="12" customFormat="1"/>
    <row r="39" s="12" customFormat="1"/>
    <row r="40" s="12" customFormat="1"/>
    <row r="41" s="12" customFormat="1"/>
    <row r="42" s="12" customFormat="1"/>
  </sheetData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Total Revenue</vt:lpstr>
      <vt:lpstr>Operating SurplusDeficit (%)</vt:lpstr>
      <vt:lpstr>Total EFTS</vt:lpstr>
      <vt:lpstr>Domestic EFTS</vt:lpstr>
      <vt:lpstr>International EFTS</vt:lpstr>
      <vt:lpstr>Domestic Fee Income</vt:lpstr>
      <vt:lpstr>Domestic Fee Income (2)</vt:lpstr>
      <vt:lpstr>International Fee Income</vt:lpstr>
      <vt:lpstr>Research and Contract Revenue </vt:lpstr>
      <vt:lpstr>Research Publications</vt:lpstr>
      <vt:lpstr>Patenting Activity</vt:lpstr>
      <vt:lpstr>QS Ranking</vt:lpstr>
      <vt:lpstr>QS Rank vs Income</vt:lpstr>
    </vt:vector>
  </TitlesOfParts>
  <Company>The University of Auckland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Lise Eriksen</dc:creator>
  <cp:lastModifiedBy>Laura Armstrong</cp:lastModifiedBy>
  <dcterms:created xsi:type="dcterms:W3CDTF">2017-01-23T22:46:38Z</dcterms:created>
  <dcterms:modified xsi:type="dcterms:W3CDTF">2017-07-04T01:34:20Z</dcterms:modified>
</cp:coreProperties>
</file>